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6605" windowHeight="9435" activeTab="2"/>
  </bookViews>
  <sheets>
    <sheet name="Общий охват" sheetId="2" r:id="rId1"/>
    <sheet name="Охват по направленностям" sheetId="3" r:id="rId2"/>
    <sheet name="новые места" sheetId="4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4" l="1"/>
  <c r="G3" i="2"/>
  <c r="C32" i="3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S3" i="2"/>
  <c r="P3" i="2"/>
  <c r="M3" i="2"/>
  <c r="J3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C31" i="2"/>
  <c r="E31" i="2" s="1"/>
  <c r="D7" i="3" l="1"/>
  <c r="F7" i="3" s="1"/>
  <c r="D11" i="3"/>
  <c r="F11" i="3" s="1"/>
  <c r="D15" i="3"/>
  <c r="F15" i="3" s="1"/>
  <c r="D19" i="3"/>
  <c r="F19" i="3" s="1"/>
  <c r="D25" i="3"/>
  <c r="D29" i="3"/>
  <c r="F29" i="3" s="1"/>
  <c r="P7" i="3"/>
  <c r="P11" i="3"/>
  <c r="P15" i="3"/>
  <c r="P19" i="3"/>
  <c r="P25" i="3"/>
  <c r="P29" i="3"/>
  <c r="N7" i="3"/>
  <c r="N11" i="3"/>
  <c r="N15" i="3"/>
  <c r="N19" i="3"/>
  <c r="N25" i="3"/>
  <c r="N29" i="3"/>
  <c r="L7" i="3"/>
  <c r="L11" i="3"/>
  <c r="L15" i="3"/>
  <c r="L19" i="3"/>
  <c r="L25" i="3"/>
  <c r="L29" i="3"/>
  <c r="J7" i="3"/>
  <c r="J11" i="3"/>
  <c r="J15" i="3"/>
  <c r="J19" i="3"/>
  <c r="J25" i="3"/>
  <c r="J29" i="3"/>
  <c r="H7" i="3"/>
  <c r="H11" i="3"/>
  <c r="H15" i="3"/>
  <c r="H19" i="3"/>
  <c r="H25" i="3"/>
  <c r="H29" i="3"/>
  <c r="D6" i="3"/>
  <c r="N6" i="3" s="1"/>
  <c r="P8" i="3"/>
  <c r="D10" i="3"/>
  <c r="N10" i="3" s="1"/>
  <c r="D12" i="3"/>
  <c r="P12" i="3" s="1"/>
  <c r="D14" i="3"/>
  <c r="N14" i="3" s="1"/>
  <c r="D16" i="3"/>
  <c r="P16" i="3" s="1"/>
  <c r="D18" i="3"/>
  <c r="N18" i="3" s="1"/>
  <c r="D20" i="3"/>
  <c r="P20" i="3" s="1"/>
  <c r="D22" i="3"/>
  <c r="N22" i="3" s="1"/>
  <c r="D24" i="3"/>
  <c r="F24" i="3" s="1"/>
  <c r="D26" i="3"/>
  <c r="N26" i="3" s="1"/>
  <c r="D28" i="3"/>
  <c r="F28" i="3" s="1"/>
  <c r="D30" i="3"/>
  <c r="N30" i="3" s="1"/>
  <c r="F8" i="3"/>
  <c r="D9" i="3"/>
  <c r="F9" i="3" s="1"/>
  <c r="D13" i="3"/>
  <c r="N13" i="3" s="1"/>
  <c r="D17" i="3"/>
  <c r="F17" i="3" s="1"/>
  <c r="D21" i="3"/>
  <c r="N21" i="3" s="1"/>
  <c r="F25" i="3"/>
  <c r="D23" i="3"/>
  <c r="P23" i="3" s="1"/>
  <c r="D27" i="3"/>
  <c r="P27" i="3" s="1"/>
  <c r="D31" i="3"/>
  <c r="P31" i="3" s="1"/>
  <c r="D4" i="3"/>
  <c r="L4" i="3" s="1"/>
  <c r="D5" i="3"/>
  <c r="F5" i="3" s="1"/>
  <c r="P4" i="3"/>
  <c r="F16" i="3" l="1"/>
  <c r="H4" i="3"/>
  <c r="F26" i="3"/>
  <c r="F20" i="3"/>
  <c r="F12" i="3"/>
  <c r="F31" i="3"/>
  <c r="H21" i="3"/>
  <c r="J31" i="3"/>
  <c r="L21" i="3"/>
  <c r="N31" i="3"/>
  <c r="P21" i="3"/>
  <c r="F21" i="3"/>
  <c r="J28" i="3"/>
  <c r="J20" i="3"/>
  <c r="J12" i="3"/>
  <c r="N28" i="3"/>
  <c r="N20" i="3"/>
  <c r="N12" i="3"/>
  <c r="F23" i="3"/>
  <c r="H13" i="3"/>
  <c r="J23" i="3"/>
  <c r="L13" i="3"/>
  <c r="N23" i="3"/>
  <c r="P13" i="3"/>
  <c r="F13" i="3"/>
  <c r="J24" i="3"/>
  <c r="J16" i="3"/>
  <c r="J8" i="3"/>
  <c r="N24" i="3"/>
  <c r="N16" i="3"/>
  <c r="N8" i="3"/>
  <c r="F27" i="3"/>
  <c r="H17" i="3"/>
  <c r="H9" i="3"/>
  <c r="J27" i="3"/>
  <c r="L17" i="3"/>
  <c r="L9" i="3"/>
  <c r="N27" i="3"/>
  <c r="P17" i="3"/>
  <c r="P9" i="3"/>
  <c r="H30" i="3"/>
  <c r="H26" i="3"/>
  <c r="H22" i="3"/>
  <c r="H18" i="3"/>
  <c r="H14" i="3"/>
  <c r="H10" i="3"/>
  <c r="H6" i="3"/>
  <c r="L30" i="3"/>
  <c r="L26" i="3"/>
  <c r="L22" i="3"/>
  <c r="L18" i="3"/>
  <c r="L14" i="3"/>
  <c r="L10" i="3"/>
  <c r="L6" i="3"/>
  <c r="P30" i="3"/>
  <c r="P26" i="3"/>
  <c r="P22" i="3"/>
  <c r="P18" i="3"/>
  <c r="P14" i="3"/>
  <c r="P10" i="3"/>
  <c r="P6" i="3"/>
  <c r="J4" i="3"/>
  <c r="F30" i="3"/>
  <c r="F22" i="3"/>
  <c r="F18" i="3"/>
  <c r="F14" i="3"/>
  <c r="F10" i="3"/>
  <c r="F6" i="3"/>
  <c r="H31" i="3"/>
  <c r="H27" i="3"/>
  <c r="H23" i="3"/>
  <c r="J21" i="3"/>
  <c r="J17" i="3"/>
  <c r="J13" i="3"/>
  <c r="J9" i="3"/>
  <c r="L31" i="3"/>
  <c r="L27" i="3"/>
  <c r="L23" i="3"/>
  <c r="N17" i="3"/>
  <c r="N9" i="3"/>
  <c r="H28" i="3"/>
  <c r="H24" i="3"/>
  <c r="H20" i="3"/>
  <c r="H16" i="3"/>
  <c r="H12" i="3"/>
  <c r="H8" i="3"/>
  <c r="J30" i="3"/>
  <c r="J26" i="3"/>
  <c r="J22" i="3"/>
  <c r="J18" i="3"/>
  <c r="J14" i="3"/>
  <c r="J10" i="3"/>
  <c r="J6" i="3"/>
  <c r="L28" i="3"/>
  <c r="L24" i="3"/>
  <c r="L20" i="3"/>
  <c r="L16" i="3"/>
  <c r="L12" i="3"/>
  <c r="L8" i="3"/>
  <c r="P28" i="3"/>
  <c r="P24" i="3"/>
  <c r="N4" i="3"/>
  <c r="F4" i="3"/>
  <c r="N5" i="3"/>
  <c r="J5" i="3"/>
  <c r="P5" i="3"/>
  <c r="L5" i="3"/>
  <c r="H5" i="3"/>
  <c r="D32" i="3"/>
  <c r="F32" i="3" l="1"/>
  <c r="N32" i="3"/>
  <c r="J32" i="3"/>
  <c r="P32" i="3"/>
  <c r="L32" i="3"/>
  <c r="H32" i="3"/>
</calcChain>
</file>

<file path=xl/sharedStrings.xml><?xml version="1.0" encoding="utf-8"?>
<sst xmlns="http://schemas.openxmlformats.org/spreadsheetml/2006/main" count="135" uniqueCount="56">
  <si>
    <t>№</t>
  </si>
  <si>
    <t>Муниципальный район (городской округ)</t>
  </si>
  <si>
    <t>Бабаевский</t>
  </si>
  <si>
    <t>Белозерский</t>
  </si>
  <si>
    <t>Вашкинский</t>
  </si>
  <si>
    <t>Великоустюгский</t>
  </si>
  <si>
    <t>Верховажский</t>
  </si>
  <si>
    <t>Вожегодский</t>
  </si>
  <si>
    <t>Вологодский</t>
  </si>
  <si>
    <t>Грязовецкий</t>
  </si>
  <si>
    <t>Кадуйский</t>
  </si>
  <si>
    <t>Междуреченский</t>
  </si>
  <si>
    <t>Нюксенский</t>
  </si>
  <si>
    <t>Сокольский</t>
  </si>
  <si>
    <t>Сямженский</t>
  </si>
  <si>
    <t>Тарногский</t>
  </si>
  <si>
    <t>Усть-Кубинский</t>
  </si>
  <si>
    <t>Устюженский</t>
  </si>
  <si>
    <t>Харовский</t>
  </si>
  <si>
    <t>г.Вологда</t>
  </si>
  <si>
    <t>г.Череповец</t>
  </si>
  <si>
    <t>Бабушкинский</t>
  </si>
  <si>
    <t>Вытегорский</t>
  </si>
  <si>
    <t>Кирилловский</t>
  </si>
  <si>
    <t>Никольский</t>
  </si>
  <si>
    <t>Тотемский</t>
  </si>
  <si>
    <t>Чагодощенский</t>
  </si>
  <si>
    <t>Череповецкий</t>
  </si>
  <si>
    <t>Кичменгско-Городецкий</t>
  </si>
  <si>
    <t>Шекснинский</t>
  </si>
  <si>
    <t>ИТОГО</t>
  </si>
  <si>
    <t>%</t>
  </si>
  <si>
    <t>техническая</t>
  </si>
  <si>
    <t>естественнонаучная</t>
  </si>
  <si>
    <t>художественая</t>
  </si>
  <si>
    <t>туристско-краеведческая</t>
  </si>
  <si>
    <t>физкультурно-спортивная</t>
  </si>
  <si>
    <t>Кол-во детей в возрасте от 5 до 18 лет, занимающихся по дополнительным общеобразовательным программам (где ребенок посчитан один раз)</t>
  </si>
  <si>
    <t>Кол-во детей из сельской местности</t>
  </si>
  <si>
    <t>Кол-во детей в возрасте от 5 до 18 лет, занимающихся в организациях дополнительного образования</t>
  </si>
  <si>
    <t>Кол-во детей в возрасте от 5 до 18 лет, занимающихся по программам ДОД (где ребенок посчитан один раз)</t>
  </si>
  <si>
    <t>Кол-во детей из малообеспеченных семей</t>
  </si>
  <si>
    <t>Кол-во детей, состоящих на различных видах учета</t>
  </si>
  <si>
    <t>Кол-во детей, состоящих на различных видах учета, в ДОД</t>
  </si>
  <si>
    <t>Кол-во детей из малообеспеченных семей в ДОД</t>
  </si>
  <si>
    <t>Кол-во детей из сельской местности в ДОД</t>
  </si>
  <si>
    <t>Кол-во детей с ОВЗ в ДОД</t>
  </si>
  <si>
    <t>Кол-во детей с ОВЗ</t>
  </si>
  <si>
    <t>социально-гуманитарная</t>
  </si>
  <si>
    <t>количество</t>
  </si>
  <si>
    <t>Количество детей в возрасте от 5 до 18 лет, занимающихся по дополнительным общеобразовательным программам по всем направленностям (услуги)</t>
  </si>
  <si>
    <t>количетво детей, обучающихся на новых местах</t>
  </si>
  <si>
    <t>количество программ</t>
  </si>
  <si>
    <t>количество детей</t>
  </si>
  <si>
    <t>количество новых мест дополнительного образования, созданных в 2020 году</t>
  </si>
  <si>
    <t>Кол-во детей в возрасте от 5 до 18 лет (по статистике на 01.01.2021)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</si>
</sst>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1"/>
      <color indexed="8"/>
      <name val="Calibri"/>
      <family val="2"/>
      <charset val="1"/>
    </font>
    <font>
      <sz val="18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4"/>
      <name val="Calibri"/>
      <family val="2"/>
      <scheme val="minor"/>
    </font>
    <font>
      <sz val="18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3C3D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0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NumberFormat="1" applyFont="1" applyBorder="1" applyAlignment="1">
      <alignment horizontal="left" vertical="center" wrapText="1"/>
    </xf>
    <xf numFmtId="0" fontId="8" fillId="0" borderId="0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10" fontId="3" fillId="3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top"/>
    </xf>
    <xf numFmtId="0" fontId="5" fillId="3" borderId="1" xfId="0" applyFont="1" applyFill="1" applyBorder="1" applyAlignment="1">
      <alignment horizontal="center" vertical="top" wrapText="1"/>
    </xf>
    <xf numFmtId="0" fontId="0" fillId="0" borderId="0" xfId="0" applyFont="1"/>
    <xf numFmtId="1" fontId="3" fillId="0" borderId="3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vertical="center" wrapText="1"/>
    </xf>
    <xf numFmtId="10" fontId="11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10" fontId="11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top" wrapText="1"/>
    </xf>
    <xf numFmtId="0" fontId="21" fillId="3" borderId="1" xfId="0" applyFont="1" applyFill="1" applyBorder="1" applyAlignment="1">
      <alignment horizontal="center" vertical="top" wrapText="1"/>
    </xf>
    <xf numFmtId="0" fontId="20" fillId="3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8" fillId="9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top" wrapText="1"/>
    </xf>
    <xf numFmtId="0" fontId="11" fillId="3" borderId="4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 wrapText="1"/>
    </xf>
    <xf numFmtId="0" fontId="19" fillId="7" borderId="5" xfId="0" applyFont="1" applyFill="1" applyBorder="1" applyAlignment="1">
      <alignment horizontal="center" vertical="center" wrapText="1"/>
    </xf>
    <xf numFmtId="0" fontId="19" fillId="9" borderId="2" xfId="0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19" fillId="8" borderId="2" xfId="0" applyFont="1" applyFill="1" applyBorder="1" applyAlignment="1">
      <alignment horizontal="center" vertical="center" wrapText="1"/>
    </xf>
    <xf numFmtId="0" fontId="19" fillId="8" borderId="5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top" wrapText="1"/>
    </xf>
    <xf numFmtId="0" fontId="21" fillId="3" borderId="4" xfId="0" applyFont="1" applyFill="1" applyBorder="1" applyAlignment="1">
      <alignment horizontal="center" vertical="top" wrapText="1"/>
    </xf>
    <xf numFmtId="0" fontId="20" fillId="3" borderId="1" xfId="0" applyFont="1" applyFill="1" applyBorder="1" applyAlignment="1">
      <alignment horizontal="center" vertical="top" wrapText="1"/>
    </xf>
    <xf numFmtId="0" fontId="20" fillId="3" borderId="1" xfId="0" applyFont="1" applyFill="1" applyBorder="1" applyAlignment="1">
      <alignment vertical="top" wrapText="1"/>
    </xf>
    <xf numFmtId="0" fontId="18" fillId="5" borderId="2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mruColors>
      <color rgb="FFE3C3D6"/>
      <color rgb="FFFFFF99"/>
      <color rgb="FFD7A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zoomScale="70" zoomScaleNormal="70" workbookViewId="0">
      <selection activeCell="D7" sqref="D7"/>
    </sheetView>
  </sheetViews>
  <sheetFormatPr defaultRowHeight="15" x14ac:dyDescent="0.25"/>
  <cols>
    <col min="2" max="2" width="33.7109375" customWidth="1"/>
    <col min="3" max="3" width="14" customWidth="1"/>
    <col min="4" max="4" width="18" style="41" customWidth="1"/>
    <col min="5" max="5" width="12.42578125" style="41" customWidth="1"/>
    <col min="6" max="6" width="18.140625" style="41" customWidth="1"/>
    <col min="7" max="7" width="14.85546875" style="41" customWidth="1"/>
    <col min="8" max="8" width="11.140625" style="41" customWidth="1"/>
    <col min="9" max="9" width="12.7109375" style="41" customWidth="1"/>
    <col min="10" max="10" width="15.42578125" style="41" customWidth="1"/>
    <col min="11" max="12" width="12.7109375" style="41" customWidth="1"/>
    <col min="13" max="13" width="13" style="41" customWidth="1"/>
    <col min="14" max="15" width="12.7109375" style="41" customWidth="1"/>
    <col min="16" max="16" width="13.7109375" style="41" customWidth="1"/>
    <col min="17" max="19" width="12.7109375" style="41" customWidth="1"/>
  </cols>
  <sheetData>
    <row r="1" spans="1:19" ht="40.5" customHeight="1" x14ac:dyDescent="0.25">
      <c r="A1" s="59"/>
      <c r="B1" s="59"/>
      <c r="C1" s="59"/>
      <c r="D1" s="59"/>
      <c r="E1" s="60"/>
      <c r="F1" s="60"/>
      <c r="G1" s="60"/>
    </row>
    <row r="2" spans="1:19" s="39" customFormat="1" ht="172.5" customHeight="1" x14ac:dyDescent="0.25">
      <c r="A2" s="37" t="s">
        <v>0</v>
      </c>
      <c r="B2" s="27" t="s">
        <v>1</v>
      </c>
      <c r="C2" s="27" t="s">
        <v>55</v>
      </c>
      <c r="D2" s="27" t="s">
        <v>40</v>
      </c>
      <c r="E2" s="27" t="s">
        <v>31</v>
      </c>
      <c r="F2" s="27" t="s">
        <v>39</v>
      </c>
      <c r="G2" s="27" t="s">
        <v>31</v>
      </c>
      <c r="H2" s="27" t="s">
        <v>47</v>
      </c>
      <c r="I2" s="27" t="s">
        <v>46</v>
      </c>
      <c r="J2" s="27" t="s">
        <v>31</v>
      </c>
      <c r="K2" s="27" t="s">
        <v>41</v>
      </c>
      <c r="L2" s="27" t="s">
        <v>44</v>
      </c>
      <c r="M2" s="27" t="s">
        <v>31</v>
      </c>
      <c r="N2" s="27" t="s">
        <v>38</v>
      </c>
      <c r="O2" s="27" t="s">
        <v>45</v>
      </c>
      <c r="P2" s="27" t="s">
        <v>31</v>
      </c>
      <c r="Q2" s="27" t="s">
        <v>42</v>
      </c>
      <c r="R2" s="27" t="s">
        <v>43</v>
      </c>
      <c r="S2" s="27" t="s">
        <v>31</v>
      </c>
    </row>
    <row r="3" spans="1:19" s="6" customFormat="1" ht="30" customHeight="1" x14ac:dyDescent="0.25">
      <c r="A3" s="10">
        <v>1</v>
      </c>
      <c r="B3" s="12" t="s">
        <v>19</v>
      </c>
      <c r="C3" s="40">
        <v>50401</v>
      </c>
      <c r="D3" s="14"/>
      <c r="E3" s="38">
        <f>D3/C3</f>
        <v>0</v>
      </c>
      <c r="F3" s="14"/>
      <c r="G3" s="38" t="e">
        <f>F3/D3</f>
        <v>#DIV/0!</v>
      </c>
      <c r="H3" s="15"/>
      <c r="I3" s="15"/>
      <c r="J3" s="38" t="e">
        <f>I3/H3</f>
        <v>#DIV/0!</v>
      </c>
      <c r="K3" s="15"/>
      <c r="L3" s="15"/>
      <c r="M3" s="38" t="e">
        <f>L3/K3</f>
        <v>#DIV/0!</v>
      </c>
      <c r="N3" s="15"/>
      <c r="O3" s="15"/>
      <c r="P3" s="38" t="e">
        <f>O3/N3</f>
        <v>#DIV/0!</v>
      </c>
      <c r="Q3" s="15"/>
      <c r="R3" s="15"/>
      <c r="S3" s="38" t="e">
        <f>R3/Q3</f>
        <v>#DIV/0!</v>
      </c>
    </row>
    <row r="4" spans="1:19" s="6" customFormat="1" ht="30" customHeight="1" x14ac:dyDescent="0.25">
      <c r="A4" s="10">
        <v>2</v>
      </c>
      <c r="B4" s="13" t="s">
        <v>20</v>
      </c>
      <c r="C4" s="40">
        <v>51197</v>
      </c>
      <c r="D4" s="16"/>
      <c r="E4" s="38">
        <f t="shared" ref="E4:E31" si="0">D4/C4</f>
        <v>0</v>
      </c>
      <c r="F4" s="42"/>
      <c r="G4" s="38" t="e">
        <f t="shared" ref="G4:G31" si="1">F4/D4</f>
        <v>#DIV/0!</v>
      </c>
      <c r="H4" s="17"/>
      <c r="I4" s="15"/>
      <c r="J4" s="38" t="e">
        <f t="shared" ref="J4:J31" si="2">I4/H4</f>
        <v>#DIV/0!</v>
      </c>
      <c r="K4" s="15"/>
      <c r="L4" s="15"/>
      <c r="M4" s="38" t="e">
        <f t="shared" ref="M4:M31" si="3">L4/K4</f>
        <v>#DIV/0!</v>
      </c>
      <c r="N4" s="15"/>
      <c r="O4" s="15"/>
      <c r="P4" s="38" t="e">
        <f t="shared" ref="P4:P31" si="4">O4/N4</f>
        <v>#DIV/0!</v>
      </c>
      <c r="Q4" s="15"/>
      <c r="R4" s="15"/>
      <c r="S4" s="38" t="e">
        <f t="shared" ref="S4:S31" si="5">R4/Q4</f>
        <v>#DIV/0!</v>
      </c>
    </row>
    <row r="5" spans="1:19" s="6" customFormat="1" ht="30" customHeight="1" x14ac:dyDescent="0.25">
      <c r="A5" s="8">
        <v>3</v>
      </c>
      <c r="B5" s="12" t="s">
        <v>2</v>
      </c>
      <c r="C5" s="40">
        <v>3348</v>
      </c>
      <c r="D5" s="14"/>
      <c r="E5" s="38">
        <f t="shared" si="0"/>
        <v>0</v>
      </c>
      <c r="F5" s="14"/>
      <c r="G5" s="38" t="e">
        <f t="shared" si="1"/>
        <v>#DIV/0!</v>
      </c>
      <c r="H5" s="15"/>
      <c r="I5" s="15"/>
      <c r="J5" s="38" t="e">
        <f t="shared" si="2"/>
        <v>#DIV/0!</v>
      </c>
      <c r="K5" s="15"/>
      <c r="L5" s="15"/>
      <c r="M5" s="38" t="e">
        <f t="shared" si="3"/>
        <v>#DIV/0!</v>
      </c>
      <c r="N5" s="15"/>
      <c r="O5" s="15"/>
      <c r="P5" s="38" t="e">
        <f t="shared" si="4"/>
        <v>#DIV/0!</v>
      </c>
      <c r="Q5" s="15"/>
      <c r="R5" s="15"/>
      <c r="S5" s="38" t="e">
        <f t="shared" si="5"/>
        <v>#DIV/0!</v>
      </c>
    </row>
    <row r="6" spans="1:19" s="6" customFormat="1" ht="30" customHeight="1" x14ac:dyDescent="0.25">
      <c r="A6" s="8">
        <v>4</v>
      </c>
      <c r="B6" s="12" t="s">
        <v>21</v>
      </c>
      <c r="C6" s="40">
        <v>1978</v>
      </c>
      <c r="D6" s="14"/>
      <c r="E6" s="38">
        <f t="shared" si="0"/>
        <v>0</v>
      </c>
      <c r="F6" s="14"/>
      <c r="G6" s="38" t="e">
        <f t="shared" si="1"/>
        <v>#DIV/0!</v>
      </c>
      <c r="H6" s="15"/>
      <c r="I6" s="15"/>
      <c r="J6" s="38" t="e">
        <f t="shared" si="2"/>
        <v>#DIV/0!</v>
      </c>
      <c r="K6" s="15"/>
      <c r="L6" s="15"/>
      <c r="M6" s="38" t="e">
        <f t="shared" si="3"/>
        <v>#DIV/0!</v>
      </c>
      <c r="N6" s="15"/>
      <c r="O6" s="15"/>
      <c r="P6" s="38" t="e">
        <f t="shared" si="4"/>
        <v>#DIV/0!</v>
      </c>
      <c r="Q6" s="15"/>
      <c r="R6" s="15"/>
      <c r="S6" s="38" t="e">
        <f t="shared" si="5"/>
        <v>#DIV/0!</v>
      </c>
    </row>
    <row r="7" spans="1:19" s="6" customFormat="1" ht="30" customHeight="1" x14ac:dyDescent="0.25">
      <c r="A7" s="8">
        <v>5</v>
      </c>
      <c r="B7" s="12" t="s">
        <v>3</v>
      </c>
      <c r="C7" s="40">
        <v>2156</v>
      </c>
      <c r="D7" s="14">
        <v>2073</v>
      </c>
      <c r="E7" s="38">
        <f t="shared" si="0"/>
        <v>0.96150278293135438</v>
      </c>
      <c r="F7" s="14">
        <v>1686</v>
      </c>
      <c r="G7" s="38">
        <f t="shared" si="1"/>
        <v>0.81331403762662813</v>
      </c>
      <c r="H7" s="15">
        <v>90</v>
      </c>
      <c r="I7" s="15">
        <v>41</v>
      </c>
      <c r="J7" s="38">
        <f t="shared" si="2"/>
        <v>0.45555555555555555</v>
      </c>
      <c r="K7" s="15">
        <v>506</v>
      </c>
      <c r="L7" s="15">
        <v>247</v>
      </c>
      <c r="M7" s="38">
        <f t="shared" si="3"/>
        <v>0.48814229249011859</v>
      </c>
      <c r="N7" s="15">
        <v>197</v>
      </c>
      <c r="O7" s="15">
        <v>110</v>
      </c>
      <c r="P7" s="38">
        <f t="shared" si="4"/>
        <v>0.55837563451776651</v>
      </c>
      <c r="Q7" s="15">
        <v>28</v>
      </c>
      <c r="R7" s="15">
        <v>11</v>
      </c>
      <c r="S7" s="38">
        <f t="shared" si="5"/>
        <v>0.39285714285714285</v>
      </c>
    </row>
    <row r="8" spans="1:19" s="6" customFormat="1" ht="30" customHeight="1" x14ac:dyDescent="0.25">
      <c r="A8" s="8">
        <v>6</v>
      </c>
      <c r="B8" s="12" t="s">
        <v>4</v>
      </c>
      <c r="C8" s="40">
        <v>969</v>
      </c>
      <c r="D8" s="14"/>
      <c r="E8" s="38">
        <f t="shared" si="0"/>
        <v>0</v>
      </c>
      <c r="F8" s="14"/>
      <c r="G8" s="38" t="e">
        <f t="shared" si="1"/>
        <v>#DIV/0!</v>
      </c>
      <c r="H8" s="15"/>
      <c r="I8" s="15"/>
      <c r="J8" s="38" t="e">
        <f t="shared" si="2"/>
        <v>#DIV/0!</v>
      </c>
      <c r="K8" s="15"/>
      <c r="L8" s="15"/>
      <c r="M8" s="38" t="e">
        <f t="shared" si="3"/>
        <v>#DIV/0!</v>
      </c>
      <c r="N8" s="15"/>
      <c r="O8" s="15"/>
      <c r="P8" s="38" t="e">
        <f t="shared" si="4"/>
        <v>#DIV/0!</v>
      </c>
      <c r="Q8" s="15"/>
      <c r="R8" s="15"/>
      <c r="S8" s="38" t="e">
        <f t="shared" si="5"/>
        <v>#DIV/0!</v>
      </c>
    </row>
    <row r="9" spans="1:19" s="6" customFormat="1" ht="30" customHeight="1" x14ac:dyDescent="0.25">
      <c r="A9" s="8">
        <v>7</v>
      </c>
      <c r="B9" s="12" t="s">
        <v>5</v>
      </c>
      <c r="C9" s="40">
        <v>8957</v>
      </c>
      <c r="D9" s="14"/>
      <c r="E9" s="38">
        <f t="shared" si="0"/>
        <v>0</v>
      </c>
      <c r="F9" s="14"/>
      <c r="G9" s="38" t="e">
        <f t="shared" si="1"/>
        <v>#DIV/0!</v>
      </c>
      <c r="H9" s="15"/>
      <c r="I9" s="15"/>
      <c r="J9" s="38" t="e">
        <f t="shared" si="2"/>
        <v>#DIV/0!</v>
      </c>
      <c r="K9" s="15"/>
      <c r="L9" s="15"/>
      <c r="M9" s="38" t="e">
        <f t="shared" si="3"/>
        <v>#DIV/0!</v>
      </c>
      <c r="N9" s="15"/>
      <c r="O9" s="15"/>
      <c r="P9" s="38" t="e">
        <f t="shared" si="4"/>
        <v>#DIV/0!</v>
      </c>
      <c r="Q9" s="15"/>
      <c r="R9" s="15"/>
      <c r="S9" s="38" t="e">
        <f t="shared" si="5"/>
        <v>#DIV/0!</v>
      </c>
    </row>
    <row r="10" spans="1:19" s="6" customFormat="1" ht="30" customHeight="1" x14ac:dyDescent="0.25">
      <c r="A10" s="8">
        <v>8</v>
      </c>
      <c r="B10" s="12" t="s">
        <v>6</v>
      </c>
      <c r="C10" s="40">
        <v>2370</v>
      </c>
      <c r="D10" s="14"/>
      <c r="E10" s="38">
        <f t="shared" si="0"/>
        <v>0</v>
      </c>
      <c r="F10" s="14"/>
      <c r="G10" s="38" t="e">
        <f t="shared" si="1"/>
        <v>#DIV/0!</v>
      </c>
      <c r="H10" s="15"/>
      <c r="I10" s="15"/>
      <c r="J10" s="38" t="e">
        <f t="shared" si="2"/>
        <v>#DIV/0!</v>
      </c>
      <c r="K10" s="15"/>
      <c r="L10" s="15"/>
      <c r="M10" s="38" t="e">
        <f t="shared" si="3"/>
        <v>#DIV/0!</v>
      </c>
      <c r="N10" s="15"/>
      <c r="O10" s="15"/>
      <c r="P10" s="38" t="e">
        <f t="shared" si="4"/>
        <v>#DIV/0!</v>
      </c>
      <c r="Q10" s="15"/>
      <c r="R10" s="15"/>
      <c r="S10" s="38" t="e">
        <f t="shared" si="5"/>
        <v>#DIV/0!</v>
      </c>
    </row>
    <row r="11" spans="1:19" s="6" customFormat="1" ht="30" customHeight="1" x14ac:dyDescent="0.25">
      <c r="A11" s="8">
        <v>9</v>
      </c>
      <c r="B11" s="12" t="s">
        <v>7</v>
      </c>
      <c r="C11" s="40">
        <v>1964</v>
      </c>
      <c r="D11" s="14"/>
      <c r="E11" s="38">
        <f t="shared" si="0"/>
        <v>0</v>
      </c>
      <c r="F11" s="14"/>
      <c r="G11" s="38" t="e">
        <f t="shared" si="1"/>
        <v>#DIV/0!</v>
      </c>
      <c r="H11" s="15"/>
      <c r="I11" s="15"/>
      <c r="J11" s="38" t="e">
        <f t="shared" si="2"/>
        <v>#DIV/0!</v>
      </c>
      <c r="K11" s="15"/>
      <c r="L11" s="15"/>
      <c r="M11" s="38" t="e">
        <f t="shared" si="3"/>
        <v>#DIV/0!</v>
      </c>
      <c r="N11" s="15"/>
      <c r="O11" s="15"/>
      <c r="P11" s="38" t="e">
        <f t="shared" si="4"/>
        <v>#DIV/0!</v>
      </c>
      <c r="Q11" s="15"/>
      <c r="R11" s="15"/>
      <c r="S11" s="38" t="e">
        <f t="shared" si="5"/>
        <v>#DIV/0!</v>
      </c>
    </row>
    <row r="12" spans="1:19" s="6" customFormat="1" ht="30" customHeight="1" x14ac:dyDescent="0.25">
      <c r="A12" s="8">
        <v>10</v>
      </c>
      <c r="B12" s="12" t="s">
        <v>8</v>
      </c>
      <c r="C12" s="33">
        <v>8033</v>
      </c>
      <c r="D12" s="14"/>
      <c r="E12" s="38">
        <f t="shared" si="0"/>
        <v>0</v>
      </c>
      <c r="F12" s="14"/>
      <c r="G12" s="38" t="e">
        <f t="shared" si="1"/>
        <v>#DIV/0!</v>
      </c>
      <c r="H12" s="15"/>
      <c r="I12" s="15"/>
      <c r="J12" s="38" t="e">
        <f t="shared" si="2"/>
        <v>#DIV/0!</v>
      </c>
      <c r="K12" s="15"/>
      <c r="L12" s="15"/>
      <c r="M12" s="38" t="e">
        <f t="shared" si="3"/>
        <v>#DIV/0!</v>
      </c>
      <c r="N12" s="15"/>
      <c r="O12" s="15"/>
      <c r="P12" s="38" t="e">
        <f t="shared" si="4"/>
        <v>#DIV/0!</v>
      </c>
      <c r="Q12" s="15"/>
      <c r="R12" s="15"/>
      <c r="S12" s="38" t="e">
        <f t="shared" si="5"/>
        <v>#DIV/0!</v>
      </c>
    </row>
    <row r="13" spans="1:19" s="6" customFormat="1" ht="30" customHeight="1" x14ac:dyDescent="0.25">
      <c r="A13" s="8">
        <v>11</v>
      </c>
      <c r="B13" s="12" t="s">
        <v>22</v>
      </c>
      <c r="C13" s="33">
        <v>4097</v>
      </c>
      <c r="D13" s="14"/>
      <c r="E13" s="38">
        <f t="shared" si="0"/>
        <v>0</v>
      </c>
      <c r="F13" s="14"/>
      <c r="G13" s="38" t="e">
        <f t="shared" si="1"/>
        <v>#DIV/0!</v>
      </c>
      <c r="H13" s="15"/>
      <c r="I13" s="15"/>
      <c r="J13" s="38" t="e">
        <f t="shared" si="2"/>
        <v>#DIV/0!</v>
      </c>
      <c r="K13" s="15"/>
      <c r="L13" s="15"/>
      <c r="M13" s="38" t="e">
        <f t="shared" si="3"/>
        <v>#DIV/0!</v>
      </c>
      <c r="N13" s="15"/>
      <c r="O13" s="15"/>
      <c r="P13" s="38" t="e">
        <f t="shared" si="4"/>
        <v>#DIV/0!</v>
      </c>
      <c r="Q13" s="15"/>
      <c r="R13" s="15"/>
      <c r="S13" s="38" t="e">
        <f t="shared" si="5"/>
        <v>#DIV/0!</v>
      </c>
    </row>
    <row r="14" spans="1:19" s="6" customFormat="1" ht="30" customHeight="1" x14ac:dyDescent="0.25">
      <c r="A14" s="8">
        <v>12</v>
      </c>
      <c r="B14" s="12" t="s">
        <v>9</v>
      </c>
      <c r="C14" s="40">
        <v>5254</v>
      </c>
      <c r="D14" s="14"/>
      <c r="E14" s="38">
        <f t="shared" si="0"/>
        <v>0</v>
      </c>
      <c r="F14" s="14"/>
      <c r="G14" s="38" t="e">
        <f t="shared" si="1"/>
        <v>#DIV/0!</v>
      </c>
      <c r="H14" s="15"/>
      <c r="I14" s="18"/>
      <c r="J14" s="38" t="e">
        <f t="shared" si="2"/>
        <v>#DIV/0!</v>
      </c>
      <c r="K14" s="18"/>
      <c r="L14" s="18"/>
      <c r="M14" s="38" t="e">
        <f t="shared" si="3"/>
        <v>#DIV/0!</v>
      </c>
      <c r="N14" s="15"/>
      <c r="O14" s="15"/>
      <c r="P14" s="38" t="e">
        <f t="shared" si="4"/>
        <v>#DIV/0!</v>
      </c>
      <c r="Q14" s="15"/>
      <c r="R14" s="15"/>
      <c r="S14" s="38" t="e">
        <f t="shared" si="5"/>
        <v>#DIV/0!</v>
      </c>
    </row>
    <row r="15" spans="1:19" s="6" customFormat="1" ht="30" customHeight="1" x14ac:dyDescent="0.25">
      <c r="A15" s="8">
        <v>13</v>
      </c>
      <c r="B15" s="12" t="s">
        <v>10</v>
      </c>
      <c r="C15" s="40">
        <v>2489</v>
      </c>
      <c r="D15" s="14"/>
      <c r="E15" s="38">
        <f t="shared" si="0"/>
        <v>0</v>
      </c>
      <c r="F15" s="14"/>
      <c r="G15" s="38" t="e">
        <f t="shared" si="1"/>
        <v>#DIV/0!</v>
      </c>
      <c r="H15" s="15"/>
      <c r="I15" s="18"/>
      <c r="J15" s="38" t="e">
        <f t="shared" si="2"/>
        <v>#DIV/0!</v>
      </c>
      <c r="K15" s="18"/>
      <c r="L15" s="18"/>
      <c r="M15" s="38" t="e">
        <f t="shared" si="3"/>
        <v>#DIV/0!</v>
      </c>
      <c r="N15" s="15"/>
      <c r="O15" s="15"/>
      <c r="P15" s="38" t="e">
        <f t="shared" si="4"/>
        <v>#DIV/0!</v>
      </c>
      <c r="Q15" s="15"/>
      <c r="R15" s="15"/>
      <c r="S15" s="38" t="e">
        <f t="shared" si="5"/>
        <v>#DIV/0!</v>
      </c>
    </row>
    <row r="16" spans="1:19" s="6" customFormat="1" ht="30" customHeight="1" x14ac:dyDescent="0.25">
      <c r="A16" s="8">
        <v>14</v>
      </c>
      <c r="B16" s="12" t="s">
        <v>23</v>
      </c>
      <c r="C16" s="40">
        <v>2194</v>
      </c>
      <c r="D16" s="14"/>
      <c r="E16" s="38">
        <f t="shared" si="0"/>
        <v>0</v>
      </c>
      <c r="F16" s="14"/>
      <c r="G16" s="38" t="e">
        <f t="shared" si="1"/>
        <v>#DIV/0!</v>
      </c>
      <c r="H16" s="15"/>
      <c r="I16" s="18"/>
      <c r="J16" s="38" t="e">
        <f t="shared" si="2"/>
        <v>#DIV/0!</v>
      </c>
      <c r="K16" s="18"/>
      <c r="L16" s="18"/>
      <c r="M16" s="38" t="e">
        <f t="shared" si="3"/>
        <v>#DIV/0!</v>
      </c>
      <c r="N16" s="15"/>
      <c r="O16" s="15"/>
      <c r="P16" s="38" t="e">
        <f t="shared" si="4"/>
        <v>#DIV/0!</v>
      </c>
      <c r="Q16" s="15"/>
      <c r="R16" s="15"/>
      <c r="S16" s="38" t="e">
        <f t="shared" si="5"/>
        <v>#DIV/0!</v>
      </c>
    </row>
    <row r="17" spans="1:19" s="6" customFormat="1" ht="30" customHeight="1" x14ac:dyDescent="0.25">
      <c r="A17" s="8">
        <v>15</v>
      </c>
      <c r="B17" s="12" t="s">
        <v>28</v>
      </c>
      <c r="C17" s="40">
        <v>2462</v>
      </c>
      <c r="D17" s="14"/>
      <c r="E17" s="38">
        <f t="shared" si="0"/>
        <v>0</v>
      </c>
      <c r="F17" s="14"/>
      <c r="G17" s="38" t="e">
        <f t="shared" si="1"/>
        <v>#DIV/0!</v>
      </c>
      <c r="H17" s="15"/>
      <c r="I17" s="18"/>
      <c r="J17" s="38" t="e">
        <f t="shared" si="2"/>
        <v>#DIV/0!</v>
      </c>
      <c r="K17" s="18"/>
      <c r="L17" s="18"/>
      <c r="M17" s="38" t="e">
        <f t="shared" si="3"/>
        <v>#DIV/0!</v>
      </c>
      <c r="N17" s="15"/>
      <c r="O17" s="15"/>
      <c r="P17" s="38" t="e">
        <f t="shared" si="4"/>
        <v>#DIV/0!</v>
      </c>
      <c r="Q17" s="15"/>
      <c r="R17" s="15"/>
      <c r="S17" s="38" t="e">
        <f t="shared" si="5"/>
        <v>#DIV/0!</v>
      </c>
    </row>
    <row r="18" spans="1:19" s="4" customFormat="1" ht="30" customHeight="1" x14ac:dyDescent="0.25">
      <c r="A18" s="8">
        <v>16</v>
      </c>
      <c r="B18" s="12" t="s">
        <v>11</v>
      </c>
      <c r="C18" s="40">
        <v>829</v>
      </c>
      <c r="D18" s="14"/>
      <c r="E18" s="38">
        <f t="shared" si="0"/>
        <v>0</v>
      </c>
      <c r="F18" s="14"/>
      <c r="G18" s="38" t="e">
        <f t="shared" si="1"/>
        <v>#DIV/0!</v>
      </c>
      <c r="H18" s="15"/>
      <c r="I18" s="18"/>
      <c r="J18" s="38" t="e">
        <f t="shared" si="2"/>
        <v>#DIV/0!</v>
      </c>
      <c r="K18" s="18"/>
      <c r="L18" s="18"/>
      <c r="M18" s="38" t="e">
        <f t="shared" si="3"/>
        <v>#DIV/0!</v>
      </c>
      <c r="N18" s="15"/>
      <c r="O18" s="15"/>
      <c r="P18" s="38" t="e">
        <f t="shared" si="4"/>
        <v>#DIV/0!</v>
      </c>
      <c r="Q18" s="15"/>
      <c r="R18" s="15"/>
      <c r="S18" s="38" t="e">
        <f t="shared" si="5"/>
        <v>#DIV/0!</v>
      </c>
    </row>
    <row r="19" spans="1:19" s="6" customFormat="1" ht="30" customHeight="1" x14ac:dyDescent="0.25">
      <c r="A19" s="8">
        <v>17</v>
      </c>
      <c r="B19" s="12" t="s">
        <v>24</v>
      </c>
      <c r="C19" s="40">
        <v>3486</v>
      </c>
      <c r="D19" s="14"/>
      <c r="E19" s="38">
        <f t="shared" si="0"/>
        <v>0</v>
      </c>
      <c r="F19" s="14"/>
      <c r="G19" s="38" t="e">
        <f t="shared" si="1"/>
        <v>#DIV/0!</v>
      </c>
      <c r="H19" s="15"/>
      <c r="I19" s="18"/>
      <c r="J19" s="38" t="e">
        <f t="shared" si="2"/>
        <v>#DIV/0!</v>
      </c>
      <c r="K19" s="18"/>
      <c r="L19" s="18"/>
      <c r="M19" s="38" t="e">
        <f t="shared" si="3"/>
        <v>#DIV/0!</v>
      </c>
      <c r="N19" s="15"/>
      <c r="O19" s="15"/>
      <c r="P19" s="38" t="e">
        <f t="shared" si="4"/>
        <v>#DIV/0!</v>
      </c>
      <c r="Q19" s="15"/>
      <c r="R19" s="15"/>
      <c r="S19" s="38" t="e">
        <f t="shared" si="5"/>
        <v>#DIV/0!</v>
      </c>
    </row>
    <row r="20" spans="1:19" s="6" customFormat="1" ht="30" customHeight="1" x14ac:dyDescent="0.25">
      <c r="A20" s="8">
        <v>18</v>
      </c>
      <c r="B20" s="12" t="s">
        <v>12</v>
      </c>
      <c r="C20" s="40">
        <v>1381</v>
      </c>
      <c r="D20" s="14"/>
      <c r="E20" s="38">
        <f t="shared" si="0"/>
        <v>0</v>
      </c>
      <c r="F20" s="14"/>
      <c r="G20" s="38" t="e">
        <f t="shared" si="1"/>
        <v>#DIV/0!</v>
      </c>
      <c r="H20" s="15"/>
      <c r="I20" s="18"/>
      <c r="J20" s="38" t="e">
        <f t="shared" si="2"/>
        <v>#DIV/0!</v>
      </c>
      <c r="K20" s="18"/>
      <c r="L20" s="18"/>
      <c r="M20" s="38" t="e">
        <f t="shared" si="3"/>
        <v>#DIV/0!</v>
      </c>
      <c r="N20" s="15"/>
      <c r="O20" s="15"/>
      <c r="P20" s="38" t="e">
        <f t="shared" si="4"/>
        <v>#DIV/0!</v>
      </c>
      <c r="Q20" s="15"/>
      <c r="R20" s="15"/>
      <c r="S20" s="38" t="e">
        <f t="shared" si="5"/>
        <v>#DIV/0!</v>
      </c>
    </row>
    <row r="21" spans="1:19" s="6" customFormat="1" ht="30" customHeight="1" x14ac:dyDescent="0.25">
      <c r="A21" s="8">
        <v>19</v>
      </c>
      <c r="B21" s="12" t="s">
        <v>13</v>
      </c>
      <c r="C21" s="40">
        <v>7809</v>
      </c>
      <c r="D21" s="14"/>
      <c r="E21" s="38">
        <f t="shared" si="0"/>
        <v>0</v>
      </c>
      <c r="F21" s="14"/>
      <c r="G21" s="38" t="e">
        <f t="shared" si="1"/>
        <v>#DIV/0!</v>
      </c>
      <c r="H21" s="15"/>
      <c r="I21" s="18"/>
      <c r="J21" s="38" t="e">
        <f t="shared" si="2"/>
        <v>#DIV/0!</v>
      </c>
      <c r="K21" s="18"/>
      <c r="L21" s="18"/>
      <c r="M21" s="38" t="e">
        <f t="shared" si="3"/>
        <v>#DIV/0!</v>
      </c>
      <c r="N21" s="15"/>
      <c r="O21" s="15"/>
      <c r="P21" s="38" t="e">
        <f t="shared" si="4"/>
        <v>#DIV/0!</v>
      </c>
      <c r="Q21" s="15"/>
      <c r="R21" s="15"/>
      <c r="S21" s="38" t="e">
        <f t="shared" si="5"/>
        <v>#DIV/0!</v>
      </c>
    </row>
    <row r="22" spans="1:19" s="6" customFormat="1" ht="30" customHeight="1" x14ac:dyDescent="0.25">
      <c r="A22" s="8">
        <v>20</v>
      </c>
      <c r="B22" s="12" t="s">
        <v>14</v>
      </c>
      <c r="C22" s="40">
        <v>1202</v>
      </c>
      <c r="D22" s="14"/>
      <c r="E22" s="38">
        <f t="shared" si="0"/>
        <v>0</v>
      </c>
      <c r="F22" s="14"/>
      <c r="G22" s="38" t="e">
        <f t="shared" si="1"/>
        <v>#DIV/0!</v>
      </c>
      <c r="H22" s="15"/>
      <c r="I22" s="18"/>
      <c r="J22" s="38" t="e">
        <f t="shared" si="2"/>
        <v>#DIV/0!</v>
      </c>
      <c r="K22" s="18"/>
      <c r="L22" s="18"/>
      <c r="M22" s="38" t="e">
        <f t="shared" si="3"/>
        <v>#DIV/0!</v>
      </c>
      <c r="N22" s="15"/>
      <c r="O22" s="15"/>
      <c r="P22" s="38" t="e">
        <f t="shared" si="4"/>
        <v>#DIV/0!</v>
      </c>
      <c r="Q22" s="15"/>
      <c r="R22" s="15"/>
      <c r="S22" s="38" t="e">
        <f t="shared" si="5"/>
        <v>#DIV/0!</v>
      </c>
    </row>
    <row r="23" spans="1:19" s="6" customFormat="1" ht="30" customHeight="1" x14ac:dyDescent="0.25">
      <c r="A23" s="8">
        <v>21</v>
      </c>
      <c r="B23" s="12" t="s">
        <v>15</v>
      </c>
      <c r="C23" s="40">
        <v>1914</v>
      </c>
      <c r="D23" s="14"/>
      <c r="E23" s="38">
        <f t="shared" si="0"/>
        <v>0</v>
      </c>
      <c r="F23" s="14"/>
      <c r="G23" s="38" t="e">
        <f t="shared" si="1"/>
        <v>#DIV/0!</v>
      </c>
      <c r="H23" s="15"/>
      <c r="I23" s="18"/>
      <c r="J23" s="38" t="e">
        <f t="shared" si="2"/>
        <v>#DIV/0!</v>
      </c>
      <c r="K23" s="18"/>
      <c r="L23" s="18"/>
      <c r="M23" s="38" t="e">
        <f t="shared" si="3"/>
        <v>#DIV/0!</v>
      </c>
      <c r="N23" s="15"/>
      <c r="O23" s="15"/>
      <c r="P23" s="38" t="e">
        <f t="shared" si="4"/>
        <v>#DIV/0!</v>
      </c>
      <c r="Q23" s="15"/>
      <c r="R23" s="15"/>
      <c r="S23" s="38" t="e">
        <f t="shared" si="5"/>
        <v>#DIV/0!</v>
      </c>
    </row>
    <row r="24" spans="1:19" s="6" customFormat="1" ht="30" customHeight="1" x14ac:dyDescent="0.25">
      <c r="A24" s="8">
        <v>22</v>
      </c>
      <c r="B24" s="12" t="s">
        <v>25</v>
      </c>
      <c r="C24" s="40">
        <v>3677</v>
      </c>
      <c r="D24" s="14"/>
      <c r="E24" s="38">
        <f t="shared" si="0"/>
        <v>0</v>
      </c>
      <c r="F24" s="14"/>
      <c r="G24" s="38" t="e">
        <f t="shared" si="1"/>
        <v>#DIV/0!</v>
      </c>
      <c r="H24" s="15"/>
      <c r="I24" s="18"/>
      <c r="J24" s="38" t="e">
        <f t="shared" si="2"/>
        <v>#DIV/0!</v>
      </c>
      <c r="K24" s="18"/>
      <c r="L24" s="18"/>
      <c r="M24" s="38" t="e">
        <f t="shared" si="3"/>
        <v>#DIV/0!</v>
      </c>
      <c r="N24" s="15"/>
      <c r="O24" s="15"/>
      <c r="P24" s="38" t="e">
        <f t="shared" si="4"/>
        <v>#DIV/0!</v>
      </c>
      <c r="Q24" s="15"/>
      <c r="R24" s="15"/>
      <c r="S24" s="38" t="e">
        <f t="shared" si="5"/>
        <v>#DIV/0!</v>
      </c>
    </row>
    <row r="25" spans="1:19" s="6" customFormat="1" ht="30" customHeight="1" x14ac:dyDescent="0.25">
      <c r="A25" s="8">
        <v>23</v>
      </c>
      <c r="B25" s="12" t="s">
        <v>16</v>
      </c>
      <c r="C25" s="40">
        <v>1147</v>
      </c>
      <c r="D25" s="14"/>
      <c r="E25" s="38">
        <f t="shared" si="0"/>
        <v>0</v>
      </c>
      <c r="F25" s="14"/>
      <c r="G25" s="38" t="e">
        <f t="shared" si="1"/>
        <v>#DIV/0!</v>
      </c>
      <c r="H25" s="15"/>
      <c r="I25" s="18"/>
      <c r="J25" s="38" t="e">
        <f t="shared" si="2"/>
        <v>#DIV/0!</v>
      </c>
      <c r="K25" s="18"/>
      <c r="L25" s="18"/>
      <c r="M25" s="38" t="e">
        <f t="shared" si="3"/>
        <v>#DIV/0!</v>
      </c>
      <c r="N25" s="15"/>
      <c r="O25" s="15"/>
      <c r="P25" s="38" t="e">
        <f t="shared" si="4"/>
        <v>#DIV/0!</v>
      </c>
      <c r="Q25" s="15"/>
      <c r="R25" s="15"/>
      <c r="S25" s="38" t="e">
        <f t="shared" si="5"/>
        <v>#DIV/0!</v>
      </c>
    </row>
    <row r="26" spans="1:19" s="6" customFormat="1" ht="30" customHeight="1" x14ac:dyDescent="0.25">
      <c r="A26" s="8">
        <v>24</v>
      </c>
      <c r="B26" s="12" t="s">
        <v>17</v>
      </c>
      <c r="C26" s="40">
        <v>2291</v>
      </c>
      <c r="D26" s="14"/>
      <c r="E26" s="38">
        <f t="shared" si="0"/>
        <v>0</v>
      </c>
      <c r="F26" s="14"/>
      <c r="G26" s="38" t="e">
        <f t="shared" si="1"/>
        <v>#DIV/0!</v>
      </c>
      <c r="H26" s="15"/>
      <c r="I26" s="18"/>
      <c r="J26" s="38" t="e">
        <f t="shared" si="2"/>
        <v>#DIV/0!</v>
      </c>
      <c r="K26" s="18"/>
      <c r="L26" s="18"/>
      <c r="M26" s="38" t="e">
        <f t="shared" si="3"/>
        <v>#DIV/0!</v>
      </c>
      <c r="N26" s="15"/>
      <c r="O26" s="15"/>
      <c r="P26" s="38" t="e">
        <f t="shared" si="4"/>
        <v>#DIV/0!</v>
      </c>
      <c r="Q26" s="15"/>
      <c r="R26" s="15"/>
      <c r="S26" s="38" t="e">
        <f t="shared" si="5"/>
        <v>#DIV/0!</v>
      </c>
    </row>
    <row r="27" spans="1:19" s="6" customFormat="1" ht="30" customHeight="1" x14ac:dyDescent="0.25">
      <c r="A27" s="8">
        <v>25</v>
      </c>
      <c r="B27" s="12" t="s">
        <v>18</v>
      </c>
      <c r="C27" s="40">
        <v>2006</v>
      </c>
      <c r="D27" s="14"/>
      <c r="E27" s="38">
        <f t="shared" si="0"/>
        <v>0</v>
      </c>
      <c r="F27" s="14"/>
      <c r="G27" s="38" t="e">
        <f t="shared" si="1"/>
        <v>#DIV/0!</v>
      </c>
      <c r="H27" s="15"/>
      <c r="I27" s="18"/>
      <c r="J27" s="38" t="e">
        <f t="shared" si="2"/>
        <v>#DIV/0!</v>
      </c>
      <c r="K27" s="18"/>
      <c r="L27" s="18"/>
      <c r="M27" s="38" t="e">
        <f t="shared" si="3"/>
        <v>#DIV/0!</v>
      </c>
      <c r="N27" s="15"/>
      <c r="O27" s="15"/>
      <c r="P27" s="38" t="e">
        <f t="shared" si="4"/>
        <v>#DIV/0!</v>
      </c>
      <c r="Q27" s="15"/>
      <c r="R27" s="15"/>
      <c r="S27" s="38" t="e">
        <f t="shared" si="5"/>
        <v>#DIV/0!</v>
      </c>
    </row>
    <row r="28" spans="1:19" s="6" customFormat="1" ht="30" customHeight="1" x14ac:dyDescent="0.25">
      <c r="A28" s="8">
        <v>26</v>
      </c>
      <c r="B28" s="12" t="s">
        <v>26</v>
      </c>
      <c r="C28" s="40">
        <v>1931</v>
      </c>
      <c r="D28" s="14"/>
      <c r="E28" s="38">
        <f t="shared" si="0"/>
        <v>0</v>
      </c>
      <c r="F28" s="14"/>
      <c r="G28" s="38" t="e">
        <f t="shared" si="1"/>
        <v>#DIV/0!</v>
      </c>
      <c r="H28" s="15"/>
      <c r="I28" s="18"/>
      <c r="J28" s="38" t="e">
        <f t="shared" si="2"/>
        <v>#DIV/0!</v>
      </c>
      <c r="K28" s="18"/>
      <c r="L28" s="18"/>
      <c r="M28" s="38" t="e">
        <f t="shared" si="3"/>
        <v>#DIV/0!</v>
      </c>
      <c r="N28" s="15"/>
      <c r="O28" s="15"/>
      <c r="P28" s="38" t="e">
        <f t="shared" si="4"/>
        <v>#DIV/0!</v>
      </c>
      <c r="Q28" s="15"/>
      <c r="R28" s="15"/>
      <c r="S28" s="38" t="e">
        <f t="shared" si="5"/>
        <v>#DIV/0!</v>
      </c>
    </row>
    <row r="29" spans="1:19" s="6" customFormat="1" ht="30" customHeight="1" x14ac:dyDescent="0.25">
      <c r="A29" s="8">
        <v>27</v>
      </c>
      <c r="B29" s="12" t="s">
        <v>27</v>
      </c>
      <c r="C29" s="40">
        <v>5200</v>
      </c>
      <c r="D29" s="14"/>
      <c r="E29" s="38">
        <f t="shared" si="0"/>
        <v>0</v>
      </c>
      <c r="F29" s="14"/>
      <c r="G29" s="38" t="e">
        <f t="shared" si="1"/>
        <v>#DIV/0!</v>
      </c>
      <c r="H29" s="15"/>
      <c r="I29" s="18"/>
      <c r="J29" s="38" t="e">
        <f t="shared" si="2"/>
        <v>#DIV/0!</v>
      </c>
      <c r="K29" s="18"/>
      <c r="L29" s="18"/>
      <c r="M29" s="38" t="e">
        <f t="shared" si="3"/>
        <v>#DIV/0!</v>
      </c>
      <c r="N29" s="15"/>
      <c r="O29" s="15"/>
      <c r="P29" s="38" t="e">
        <f t="shared" si="4"/>
        <v>#DIV/0!</v>
      </c>
      <c r="Q29" s="15"/>
      <c r="R29" s="15"/>
      <c r="S29" s="38" t="e">
        <f t="shared" si="5"/>
        <v>#DIV/0!</v>
      </c>
    </row>
    <row r="30" spans="1:19" s="6" customFormat="1" ht="30" customHeight="1" x14ac:dyDescent="0.25">
      <c r="A30" s="8">
        <v>28</v>
      </c>
      <c r="B30" s="12" t="s">
        <v>29</v>
      </c>
      <c r="C30" s="40">
        <v>4824</v>
      </c>
      <c r="D30" s="14"/>
      <c r="E30" s="38">
        <f t="shared" si="0"/>
        <v>0</v>
      </c>
      <c r="F30" s="14"/>
      <c r="G30" s="38" t="e">
        <f t="shared" si="1"/>
        <v>#DIV/0!</v>
      </c>
      <c r="H30" s="15"/>
      <c r="I30" s="18"/>
      <c r="J30" s="38" t="e">
        <f t="shared" si="2"/>
        <v>#DIV/0!</v>
      </c>
      <c r="K30" s="18"/>
      <c r="L30" s="18"/>
      <c r="M30" s="38" t="e">
        <f t="shared" si="3"/>
        <v>#DIV/0!</v>
      </c>
      <c r="N30" s="15"/>
      <c r="O30" s="15"/>
      <c r="P30" s="38" t="e">
        <f t="shared" si="4"/>
        <v>#DIV/0!</v>
      </c>
      <c r="Q30" s="15"/>
      <c r="R30" s="15"/>
      <c r="S30" s="38" t="e">
        <f t="shared" si="5"/>
        <v>#DIV/0!</v>
      </c>
    </row>
    <row r="31" spans="1:19" s="6" customFormat="1" ht="30" customHeight="1" x14ac:dyDescent="0.25">
      <c r="A31" s="11"/>
      <c r="B31" s="7" t="s">
        <v>30</v>
      </c>
      <c r="C31" s="29">
        <f>SUM(C3:C30)</f>
        <v>185566</v>
      </c>
      <c r="D31" s="29"/>
      <c r="E31" s="38">
        <f t="shared" si="0"/>
        <v>0</v>
      </c>
      <c r="F31" s="29"/>
      <c r="G31" s="38" t="e">
        <f t="shared" si="1"/>
        <v>#DIV/0!</v>
      </c>
      <c r="H31" s="29"/>
      <c r="I31" s="31"/>
      <c r="J31" s="38" t="e">
        <f t="shared" si="2"/>
        <v>#DIV/0!</v>
      </c>
      <c r="K31" s="31"/>
      <c r="L31" s="31"/>
      <c r="M31" s="38" t="e">
        <f t="shared" si="3"/>
        <v>#DIV/0!</v>
      </c>
      <c r="N31" s="32"/>
      <c r="O31" s="32"/>
      <c r="P31" s="38" t="e">
        <f t="shared" si="4"/>
        <v>#DIV/0!</v>
      </c>
      <c r="Q31" s="32"/>
      <c r="R31" s="32"/>
      <c r="S31" s="38" t="e">
        <f t="shared" si="5"/>
        <v>#DIV/0!</v>
      </c>
    </row>
    <row r="32" spans="1:19" ht="23.25" x14ac:dyDescent="0.25">
      <c r="A32" s="1"/>
      <c r="B32" s="5"/>
      <c r="C32" s="2"/>
      <c r="D32" s="2"/>
      <c r="E32" s="2"/>
      <c r="F32" s="2"/>
      <c r="G32" s="2"/>
      <c r="H32" s="19"/>
      <c r="I32" s="20"/>
      <c r="J32" s="20"/>
      <c r="K32" s="20"/>
      <c r="L32" s="20"/>
      <c r="M32" s="21"/>
      <c r="N32" s="21"/>
      <c r="O32" s="21"/>
      <c r="P32" s="21"/>
      <c r="Q32" s="21"/>
      <c r="R32" s="21"/>
      <c r="S32" s="21"/>
    </row>
  </sheetData>
  <mergeCells count="1">
    <mergeCell ref="A1:G1"/>
  </mergeCells>
  <pageMargins left="0.7" right="0.7" top="0.75" bottom="0.75" header="0.3" footer="0.3"/>
  <pageSetup paperSize="9" scale="4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zoomScale="70" zoomScaleNormal="70" workbookViewId="0">
      <selection activeCell="C15" sqref="C15"/>
    </sheetView>
  </sheetViews>
  <sheetFormatPr defaultRowHeight="15" x14ac:dyDescent="0.25"/>
  <cols>
    <col min="2" max="2" width="26.42578125" customWidth="1"/>
    <col min="3" max="3" width="24.85546875" customWidth="1"/>
    <col min="4" max="4" width="19.28515625" customWidth="1"/>
    <col min="5" max="5" width="14.85546875" customWidth="1"/>
    <col min="6" max="6" width="15.28515625" customWidth="1"/>
    <col min="7" max="7" width="16.42578125" customWidth="1"/>
    <col min="8" max="8" width="18.7109375" customWidth="1"/>
    <col min="9" max="9" width="16.7109375" customWidth="1"/>
    <col min="10" max="10" width="16.140625" customWidth="1"/>
    <col min="11" max="11" width="16.7109375" customWidth="1"/>
    <col min="12" max="12" width="15.28515625" customWidth="1"/>
    <col min="13" max="13" width="15.85546875" customWidth="1"/>
    <col min="14" max="14" width="16.140625" customWidth="1"/>
    <col min="15" max="15" width="17.140625" customWidth="1"/>
    <col min="16" max="16" width="17.85546875" customWidth="1"/>
  </cols>
  <sheetData>
    <row r="1" spans="1:18" ht="45" customHeight="1" x14ac:dyDescent="0.25">
      <c r="A1" s="59"/>
      <c r="B1" s="59"/>
      <c r="C1" s="59"/>
      <c r="D1" s="59"/>
      <c r="E1" s="60"/>
      <c r="F1" s="60"/>
      <c r="G1" s="60"/>
      <c r="H1" s="60"/>
    </row>
    <row r="2" spans="1:18" s="22" customFormat="1" ht="45.75" customHeight="1" x14ac:dyDescent="0.25">
      <c r="A2" s="34"/>
      <c r="B2" s="65" t="s">
        <v>1</v>
      </c>
      <c r="C2" s="67" t="s">
        <v>37</v>
      </c>
      <c r="D2" s="63" t="s">
        <v>50</v>
      </c>
      <c r="E2" s="69" t="s">
        <v>32</v>
      </c>
      <c r="F2" s="69"/>
      <c r="G2" s="70" t="s">
        <v>33</v>
      </c>
      <c r="H2" s="71"/>
      <c r="I2" s="72" t="s">
        <v>34</v>
      </c>
      <c r="J2" s="72"/>
      <c r="K2" s="73" t="s">
        <v>48</v>
      </c>
      <c r="L2" s="73"/>
      <c r="M2" s="61" t="s">
        <v>35</v>
      </c>
      <c r="N2" s="61"/>
      <c r="O2" s="62" t="s">
        <v>36</v>
      </c>
      <c r="P2" s="62"/>
    </row>
    <row r="3" spans="1:18" s="3" customFormat="1" ht="147.75" customHeight="1" x14ac:dyDescent="0.25">
      <c r="A3" s="9" t="s">
        <v>0</v>
      </c>
      <c r="B3" s="66"/>
      <c r="C3" s="68"/>
      <c r="D3" s="64"/>
      <c r="E3" s="28" t="s">
        <v>49</v>
      </c>
      <c r="F3" s="36" t="s">
        <v>31</v>
      </c>
      <c r="G3" s="28" t="s">
        <v>49</v>
      </c>
      <c r="H3" s="36" t="s">
        <v>31</v>
      </c>
      <c r="I3" s="28" t="s">
        <v>49</v>
      </c>
      <c r="J3" s="36" t="s">
        <v>31</v>
      </c>
      <c r="K3" s="28" t="s">
        <v>49</v>
      </c>
      <c r="L3" s="36" t="s">
        <v>31</v>
      </c>
      <c r="M3" s="28" t="s">
        <v>49</v>
      </c>
      <c r="N3" s="36" t="s">
        <v>31</v>
      </c>
      <c r="O3" s="28" t="s">
        <v>49</v>
      </c>
      <c r="P3" s="36" t="s">
        <v>31</v>
      </c>
    </row>
    <row r="4" spans="1:18" s="6" customFormat="1" ht="30" customHeight="1" x14ac:dyDescent="0.25">
      <c r="A4" s="10">
        <v>1</v>
      </c>
      <c r="B4" s="12" t="s">
        <v>19</v>
      </c>
      <c r="C4" s="43"/>
      <c r="D4" s="49">
        <f t="shared" ref="D4:D31" si="0">E4+G4+I4+K4+M4+O4</f>
        <v>0</v>
      </c>
      <c r="E4" s="46"/>
      <c r="F4" s="50" t="e">
        <f t="shared" ref="F4:F32" si="1">E4/D4</f>
        <v>#DIV/0!</v>
      </c>
      <c r="G4" s="46"/>
      <c r="H4" s="50" t="e">
        <f t="shared" ref="H4:H32" si="2">G4/D4</f>
        <v>#DIV/0!</v>
      </c>
      <c r="I4" s="46"/>
      <c r="J4" s="50" t="e">
        <f t="shared" ref="J4:J32" si="3">I4/D4</f>
        <v>#DIV/0!</v>
      </c>
      <c r="K4" s="46"/>
      <c r="L4" s="50" t="e">
        <f t="shared" ref="L4:L32" si="4">K4/D4</f>
        <v>#DIV/0!</v>
      </c>
      <c r="M4" s="46"/>
      <c r="N4" s="50" t="e">
        <f t="shared" ref="N4:N32" si="5">M4/D4</f>
        <v>#DIV/0!</v>
      </c>
      <c r="O4" s="46"/>
      <c r="P4" s="50" t="e">
        <f t="shared" ref="P4:P32" si="6">O4/D4</f>
        <v>#DIV/0!</v>
      </c>
      <c r="Q4" s="51"/>
      <c r="R4" s="51"/>
    </row>
    <row r="5" spans="1:18" s="6" customFormat="1" ht="30" customHeight="1" x14ac:dyDescent="0.25">
      <c r="A5" s="10">
        <v>2</v>
      </c>
      <c r="B5" s="13" t="s">
        <v>20</v>
      </c>
      <c r="C5" s="45"/>
      <c r="D5" s="49">
        <f t="shared" si="0"/>
        <v>0</v>
      </c>
      <c r="E5" s="46"/>
      <c r="F5" s="50" t="e">
        <f t="shared" si="1"/>
        <v>#DIV/0!</v>
      </c>
      <c r="G5" s="46"/>
      <c r="H5" s="50" t="e">
        <f t="shared" si="2"/>
        <v>#DIV/0!</v>
      </c>
      <c r="I5" s="46"/>
      <c r="J5" s="50" t="e">
        <f t="shared" si="3"/>
        <v>#DIV/0!</v>
      </c>
      <c r="K5" s="46"/>
      <c r="L5" s="50" t="e">
        <f t="shared" si="4"/>
        <v>#DIV/0!</v>
      </c>
      <c r="M5" s="46"/>
      <c r="N5" s="50" t="e">
        <f t="shared" si="5"/>
        <v>#DIV/0!</v>
      </c>
      <c r="O5" s="46"/>
      <c r="P5" s="50" t="e">
        <f t="shared" si="6"/>
        <v>#DIV/0!</v>
      </c>
      <c r="Q5" s="51"/>
      <c r="R5" s="51"/>
    </row>
    <row r="6" spans="1:18" s="6" customFormat="1" ht="30" customHeight="1" x14ac:dyDescent="0.25">
      <c r="A6" s="8">
        <v>3</v>
      </c>
      <c r="B6" s="12" t="s">
        <v>2</v>
      </c>
      <c r="C6" s="43"/>
      <c r="D6" s="49">
        <f t="shared" si="0"/>
        <v>0</v>
      </c>
      <c r="E6" s="46"/>
      <c r="F6" s="50" t="e">
        <f t="shared" si="1"/>
        <v>#DIV/0!</v>
      </c>
      <c r="G6" s="46"/>
      <c r="H6" s="50" t="e">
        <f t="shared" si="2"/>
        <v>#DIV/0!</v>
      </c>
      <c r="I6" s="46"/>
      <c r="J6" s="50" t="e">
        <f t="shared" si="3"/>
        <v>#DIV/0!</v>
      </c>
      <c r="K6" s="46"/>
      <c r="L6" s="50" t="e">
        <f t="shared" si="4"/>
        <v>#DIV/0!</v>
      </c>
      <c r="M6" s="46"/>
      <c r="N6" s="50" t="e">
        <f t="shared" si="5"/>
        <v>#DIV/0!</v>
      </c>
      <c r="O6" s="46"/>
      <c r="P6" s="50" t="e">
        <f t="shared" si="6"/>
        <v>#DIV/0!</v>
      </c>
      <c r="Q6" s="51"/>
      <c r="R6" s="51"/>
    </row>
    <row r="7" spans="1:18" s="6" customFormat="1" ht="30" customHeight="1" x14ac:dyDescent="0.25">
      <c r="A7" s="8">
        <v>4</v>
      </c>
      <c r="B7" s="12" t="s">
        <v>21</v>
      </c>
      <c r="C7" s="43"/>
      <c r="D7" s="49">
        <f t="shared" si="0"/>
        <v>0</v>
      </c>
      <c r="E7" s="46"/>
      <c r="F7" s="50" t="e">
        <f t="shared" si="1"/>
        <v>#DIV/0!</v>
      </c>
      <c r="G7" s="46"/>
      <c r="H7" s="50" t="e">
        <f t="shared" si="2"/>
        <v>#DIV/0!</v>
      </c>
      <c r="I7" s="46"/>
      <c r="J7" s="50" t="e">
        <f t="shared" si="3"/>
        <v>#DIV/0!</v>
      </c>
      <c r="K7" s="46"/>
      <c r="L7" s="50" t="e">
        <f t="shared" si="4"/>
        <v>#DIV/0!</v>
      </c>
      <c r="M7" s="46"/>
      <c r="N7" s="50" t="e">
        <f t="shared" si="5"/>
        <v>#DIV/0!</v>
      </c>
      <c r="O7" s="46"/>
      <c r="P7" s="50" t="e">
        <f t="shared" si="6"/>
        <v>#DIV/0!</v>
      </c>
      <c r="Q7" s="51"/>
      <c r="R7" s="51"/>
    </row>
    <row r="8" spans="1:18" s="6" customFormat="1" ht="30" customHeight="1" x14ac:dyDescent="0.25">
      <c r="A8" s="8">
        <v>5</v>
      </c>
      <c r="B8" s="12" t="s">
        <v>3</v>
      </c>
      <c r="C8" s="43">
        <v>2073</v>
      </c>
      <c r="D8" s="49">
        <v>2345</v>
      </c>
      <c r="E8" s="46">
        <v>389</v>
      </c>
      <c r="F8" s="50">
        <f t="shared" si="1"/>
        <v>0.16588486140724948</v>
      </c>
      <c r="G8" s="46">
        <v>119</v>
      </c>
      <c r="H8" s="50">
        <f t="shared" si="2"/>
        <v>5.0746268656716415E-2</v>
      </c>
      <c r="I8" s="46">
        <v>498</v>
      </c>
      <c r="J8" s="50">
        <f t="shared" si="3"/>
        <v>0.21236673773987208</v>
      </c>
      <c r="K8" s="46">
        <v>436</v>
      </c>
      <c r="L8" s="50">
        <f t="shared" si="4"/>
        <v>0.18592750533049041</v>
      </c>
      <c r="M8" s="46">
        <v>166</v>
      </c>
      <c r="N8" s="50">
        <f t="shared" si="5"/>
        <v>7.0788912579957355E-2</v>
      </c>
      <c r="O8" s="46">
        <v>737</v>
      </c>
      <c r="P8" s="50">
        <f t="shared" si="6"/>
        <v>0.31428571428571428</v>
      </c>
      <c r="Q8" s="51"/>
      <c r="R8" s="51"/>
    </row>
    <row r="9" spans="1:18" s="6" customFormat="1" ht="30" customHeight="1" x14ac:dyDescent="0.25">
      <c r="A9" s="8">
        <v>6</v>
      </c>
      <c r="B9" s="12" t="s">
        <v>4</v>
      </c>
      <c r="C9" s="43"/>
      <c r="D9" s="49">
        <f t="shared" si="0"/>
        <v>0</v>
      </c>
      <c r="E9" s="46"/>
      <c r="F9" s="50" t="e">
        <f t="shared" si="1"/>
        <v>#DIV/0!</v>
      </c>
      <c r="G9" s="46"/>
      <c r="H9" s="50" t="e">
        <f t="shared" si="2"/>
        <v>#DIV/0!</v>
      </c>
      <c r="I9" s="46"/>
      <c r="J9" s="50" t="e">
        <f t="shared" si="3"/>
        <v>#DIV/0!</v>
      </c>
      <c r="K9" s="46"/>
      <c r="L9" s="50" t="e">
        <f t="shared" si="4"/>
        <v>#DIV/0!</v>
      </c>
      <c r="M9" s="46"/>
      <c r="N9" s="50" t="e">
        <f t="shared" si="5"/>
        <v>#DIV/0!</v>
      </c>
      <c r="O9" s="46"/>
      <c r="P9" s="50" t="e">
        <f t="shared" si="6"/>
        <v>#DIV/0!</v>
      </c>
      <c r="Q9" s="51"/>
      <c r="R9" s="51"/>
    </row>
    <row r="10" spans="1:18" s="6" customFormat="1" ht="30" customHeight="1" x14ac:dyDescent="0.25">
      <c r="A10" s="8">
        <v>7</v>
      </c>
      <c r="B10" s="12" t="s">
        <v>5</v>
      </c>
      <c r="C10" s="43"/>
      <c r="D10" s="49">
        <f t="shared" si="0"/>
        <v>0</v>
      </c>
      <c r="E10" s="46"/>
      <c r="F10" s="50" t="e">
        <f t="shared" si="1"/>
        <v>#DIV/0!</v>
      </c>
      <c r="G10" s="46"/>
      <c r="H10" s="50" t="e">
        <f t="shared" si="2"/>
        <v>#DIV/0!</v>
      </c>
      <c r="I10" s="46"/>
      <c r="J10" s="50" t="e">
        <f t="shared" si="3"/>
        <v>#DIV/0!</v>
      </c>
      <c r="K10" s="46"/>
      <c r="L10" s="50" t="e">
        <f t="shared" si="4"/>
        <v>#DIV/0!</v>
      </c>
      <c r="M10" s="46"/>
      <c r="N10" s="50" t="e">
        <f t="shared" si="5"/>
        <v>#DIV/0!</v>
      </c>
      <c r="O10" s="46"/>
      <c r="P10" s="50" t="e">
        <f t="shared" si="6"/>
        <v>#DIV/0!</v>
      </c>
      <c r="Q10" s="51"/>
      <c r="R10" s="51"/>
    </row>
    <row r="11" spans="1:18" s="6" customFormat="1" ht="30" customHeight="1" x14ac:dyDescent="0.25">
      <c r="A11" s="8">
        <v>8</v>
      </c>
      <c r="B11" s="12" t="s">
        <v>6</v>
      </c>
      <c r="C11" s="43"/>
      <c r="D11" s="49">
        <f t="shared" si="0"/>
        <v>0</v>
      </c>
      <c r="E11" s="46"/>
      <c r="F11" s="50" t="e">
        <f t="shared" si="1"/>
        <v>#DIV/0!</v>
      </c>
      <c r="G11" s="46"/>
      <c r="H11" s="50" t="e">
        <f t="shared" si="2"/>
        <v>#DIV/0!</v>
      </c>
      <c r="I11" s="46"/>
      <c r="J11" s="50" t="e">
        <f t="shared" si="3"/>
        <v>#DIV/0!</v>
      </c>
      <c r="K11" s="46"/>
      <c r="L11" s="50" t="e">
        <f t="shared" si="4"/>
        <v>#DIV/0!</v>
      </c>
      <c r="M11" s="46"/>
      <c r="N11" s="50" t="e">
        <f t="shared" si="5"/>
        <v>#DIV/0!</v>
      </c>
      <c r="O11" s="46"/>
      <c r="P11" s="50" t="e">
        <f t="shared" si="6"/>
        <v>#DIV/0!</v>
      </c>
      <c r="Q11" s="51"/>
      <c r="R11" s="51"/>
    </row>
    <row r="12" spans="1:18" s="6" customFormat="1" ht="30" customHeight="1" x14ac:dyDescent="0.25">
      <c r="A12" s="8">
        <v>9</v>
      </c>
      <c r="B12" s="12" t="s">
        <v>7</v>
      </c>
      <c r="C12" s="43"/>
      <c r="D12" s="49">
        <f t="shared" si="0"/>
        <v>0</v>
      </c>
      <c r="E12" s="46"/>
      <c r="F12" s="50" t="e">
        <f t="shared" si="1"/>
        <v>#DIV/0!</v>
      </c>
      <c r="G12" s="46"/>
      <c r="H12" s="50" t="e">
        <f t="shared" si="2"/>
        <v>#DIV/0!</v>
      </c>
      <c r="I12" s="46"/>
      <c r="J12" s="50" t="e">
        <f t="shared" si="3"/>
        <v>#DIV/0!</v>
      </c>
      <c r="K12" s="46"/>
      <c r="L12" s="50" t="e">
        <f t="shared" si="4"/>
        <v>#DIV/0!</v>
      </c>
      <c r="M12" s="46"/>
      <c r="N12" s="50" t="e">
        <f t="shared" si="5"/>
        <v>#DIV/0!</v>
      </c>
      <c r="O12" s="46"/>
      <c r="P12" s="50" t="e">
        <f t="shared" si="6"/>
        <v>#DIV/0!</v>
      </c>
      <c r="Q12" s="51"/>
      <c r="R12" s="51"/>
    </row>
    <row r="13" spans="1:18" s="6" customFormat="1" ht="30" customHeight="1" x14ac:dyDescent="0.25">
      <c r="A13" s="8">
        <v>10</v>
      </c>
      <c r="B13" s="12" t="s">
        <v>8</v>
      </c>
      <c r="C13" s="43"/>
      <c r="D13" s="49">
        <f t="shared" si="0"/>
        <v>0</v>
      </c>
      <c r="E13" s="46"/>
      <c r="F13" s="50" t="e">
        <f t="shared" si="1"/>
        <v>#DIV/0!</v>
      </c>
      <c r="G13" s="46"/>
      <c r="H13" s="50" t="e">
        <f t="shared" si="2"/>
        <v>#DIV/0!</v>
      </c>
      <c r="I13" s="46"/>
      <c r="J13" s="50" t="e">
        <f t="shared" si="3"/>
        <v>#DIV/0!</v>
      </c>
      <c r="K13" s="46"/>
      <c r="L13" s="50" t="e">
        <f t="shared" si="4"/>
        <v>#DIV/0!</v>
      </c>
      <c r="M13" s="46"/>
      <c r="N13" s="50" t="e">
        <f t="shared" si="5"/>
        <v>#DIV/0!</v>
      </c>
      <c r="O13" s="46"/>
      <c r="P13" s="50" t="e">
        <f t="shared" si="6"/>
        <v>#DIV/0!</v>
      </c>
      <c r="Q13" s="51"/>
      <c r="R13" s="51"/>
    </row>
    <row r="14" spans="1:18" s="6" customFormat="1" ht="30" customHeight="1" x14ac:dyDescent="0.25">
      <c r="A14" s="8">
        <v>11</v>
      </c>
      <c r="B14" s="12" t="s">
        <v>22</v>
      </c>
      <c r="C14" s="43"/>
      <c r="D14" s="49">
        <f t="shared" si="0"/>
        <v>0</v>
      </c>
      <c r="E14" s="46"/>
      <c r="F14" s="50" t="e">
        <f t="shared" si="1"/>
        <v>#DIV/0!</v>
      </c>
      <c r="G14" s="46"/>
      <c r="H14" s="50" t="e">
        <f t="shared" si="2"/>
        <v>#DIV/0!</v>
      </c>
      <c r="I14" s="46"/>
      <c r="J14" s="50" t="e">
        <f t="shared" si="3"/>
        <v>#DIV/0!</v>
      </c>
      <c r="K14" s="46"/>
      <c r="L14" s="50" t="e">
        <f t="shared" si="4"/>
        <v>#DIV/0!</v>
      </c>
      <c r="M14" s="46"/>
      <c r="N14" s="50" t="e">
        <f t="shared" si="5"/>
        <v>#DIV/0!</v>
      </c>
      <c r="O14" s="46"/>
      <c r="P14" s="50" t="e">
        <f t="shared" si="6"/>
        <v>#DIV/0!</v>
      </c>
      <c r="Q14" s="51"/>
      <c r="R14" s="51"/>
    </row>
    <row r="15" spans="1:18" s="6" customFormat="1" ht="30" customHeight="1" x14ac:dyDescent="0.25">
      <c r="A15" s="8">
        <v>12</v>
      </c>
      <c r="B15" s="12" t="s">
        <v>9</v>
      </c>
      <c r="C15" s="43"/>
      <c r="D15" s="49">
        <f t="shared" si="0"/>
        <v>0</v>
      </c>
      <c r="E15" s="46"/>
      <c r="F15" s="50" t="e">
        <f t="shared" si="1"/>
        <v>#DIV/0!</v>
      </c>
      <c r="G15" s="46"/>
      <c r="H15" s="50" t="e">
        <f t="shared" si="2"/>
        <v>#DIV/0!</v>
      </c>
      <c r="I15" s="46"/>
      <c r="J15" s="50" t="e">
        <f t="shared" si="3"/>
        <v>#DIV/0!</v>
      </c>
      <c r="K15" s="46"/>
      <c r="L15" s="50" t="e">
        <f t="shared" si="4"/>
        <v>#DIV/0!</v>
      </c>
      <c r="M15" s="46"/>
      <c r="N15" s="50" t="e">
        <f t="shared" si="5"/>
        <v>#DIV/0!</v>
      </c>
      <c r="O15" s="46"/>
      <c r="P15" s="50" t="e">
        <f t="shared" si="6"/>
        <v>#DIV/0!</v>
      </c>
      <c r="Q15" s="51"/>
      <c r="R15" s="51"/>
    </row>
    <row r="16" spans="1:18" s="6" customFormat="1" ht="30" customHeight="1" x14ac:dyDescent="0.25">
      <c r="A16" s="8">
        <v>13</v>
      </c>
      <c r="B16" s="12" t="s">
        <v>10</v>
      </c>
      <c r="C16" s="43"/>
      <c r="D16" s="49">
        <f t="shared" si="0"/>
        <v>0</v>
      </c>
      <c r="E16" s="46"/>
      <c r="F16" s="50" t="e">
        <f t="shared" si="1"/>
        <v>#DIV/0!</v>
      </c>
      <c r="G16" s="46"/>
      <c r="H16" s="50" t="e">
        <f t="shared" si="2"/>
        <v>#DIV/0!</v>
      </c>
      <c r="I16" s="46"/>
      <c r="J16" s="50" t="e">
        <f t="shared" si="3"/>
        <v>#DIV/0!</v>
      </c>
      <c r="K16" s="46"/>
      <c r="L16" s="50" t="e">
        <f t="shared" si="4"/>
        <v>#DIV/0!</v>
      </c>
      <c r="M16" s="46"/>
      <c r="N16" s="50" t="e">
        <f t="shared" si="5"/>
        <v>#DIV/0!</v>
      </c>
      <c r="O16" s="46"/>
      <c r="P16" s="50" t="e">
        <f t="shared" si="6"/>
        <v>#DIV/0!</v>
      </c>
      <c r="Q16" s="51"/>
      <c r="R16" s="51"/>
    </row>
    <row r="17" spans="1:18" s="6" customFormat="1" ht="30" customHeight="1" x14ac:dyDescent="0.25">
      <c r="A17" s="8">
        <v>14</v>
      </c>
      <c r="B17" s="12" t="s">
        <v>23</v>
      </c>
      <c r="C17" s="43"/>
      <c r="D17" s="49">
        <f t="shared" si="0"/>
        <v>0</v>
      </c>
      <c r="E17" s="46"/>
      <c r="F17" s="50" t="e">
        <f t="shared" si="1"/>
        <v>#DIV/0!</v>
      </c>
      <c r="G17" s="46"/>
      <c r="H17" s="50" t="e">
        <f t="shared" si="2"/>
        <v>#DIV/0!</v>
      </c>
      <c r="I17" s="46"/>
      <c r="J17" s="50" t="e">
        <f t="shared" si="3"/>
        <v>#DIV/0!</v>
      </c>
      <c r="K17" s="46"/>
      <c r="L17" s="50" t="e">
        <f t="shared" si="4"/>
        <v>#DIV/0!</v>
      </c>
      <c r="M17" s="46"/>
      <c r="N17" s="50" t="e">
        <f t="shared" si="5"/>
        <v>#DIV/0!</v>
      </c>
      <c r="O17" s="46"/>
      <c r="P17" s="50" t="e">
        <f t="shared" si="6"/>
        <v>#DIV/0!</v>
      </c>
      <c r="Q17" s="51"/>
      <c r="R17" s="51"/>
    </row>
    <row r="18" spans="1:18" s="6" customFormat="1" ht="30" customHeight="1" x14ac:dyDescent="0.25">
      <c r="A18" s="8">
        <v>15</v>
      </c>
      <c r="B18" s="12" t="s">
        <v>28</v>
      </c>
      <c r="C18" s="43"/>
      <c r="D18" s="49">
        <f t="shared" si="0"/>
        <v>0</v>
      </c>
      <c r="E18" s="46"/>
      <c r="F18" s="50" t="e">
        <f t="shared" si="1"/>
        <v>#DIV/0!</v>
      </c>
      <c r="G18" s="46"/>
      <c r="H18" s="50" t="e">
        <f t="shared" si="2"/>
        <v>#DIV/0!</v>
      </c>
      <c r="I18" s="46"/>
      <c r="J18" s="50" t="e">
        <f t="shared" si="3"/>
        <v>#DIV/0!</v>
      </c>
      <c r="K18" s="46"/>
      <c r="L18" s="50" t="e">
        <f t="shared" si="4"/>
        <v>#DIV/0!</v>
      </c>
      <c r="M18" s="46"/>
      <c r="N18" s="50" t="e">
        <f t="shared" si="5"/>
        <v>#DIV/0!</v>
      </c>
      <c r="O18" s="46"/>
      <c r="P18" s="50" t="e">
        <f t="shared" si="6"/>
        <v>#DIV/0!</v>
      </c>
      <c r="Q18" s="51"/>
      <c r="R18" s="51"/>
    </row>
    <row r="19" spans="1:18" s="4" customFormat="1" ht="30" customHeight="1" x14ac:dyDescent="0.25">
      <c r="A19" s="8">
        <v>16</v>
      </c>
      <c r="B19" s="12" t="s">
        <v>11</v>
      </c>
      <c r="C19" s="43"/>
      <c r="D19" s="49">
        <f t="shared" si="0"/>
        <v>0</v>
      </c>
      <c r="E19" s="46"/>
      <c r="F19" s="50" t="e">
        <f t="shared" si="1"/>
        <v>#DIV/0!</v>
      </c>
      <c r="G19" s="46"/>
      <c r="H19" s="50" t="e">
        <f t="shared" si="2"/>
        <v>#DIV/0!</v>
      </c>
      <c r="I19" s="46"/>
      <c r="J19" s="50" t="e">
        <f t="shared" si="3"/>
        <v>#DIV/0!</v>
      </c>
      <c r="K19" s="46"/>
      <c r="L19" s="50" t="e">
        <f t="shared" si="4"/>
        <v>#DIV/0!</v>
      </c>
      <c r="M19" s="46"/>
      <c r="N19" s="50" t="e">
        <f t="shared" si="5"/>
        <v>#DIV/0!</v>
      </c>
      <c r="O19" s="46"/>
      <c r="P19" s="50" t="e">
        <f t="shared" si="6"/>
        <v>#DIV/0!</v>
      </c>
      <c r="Q19" s="52"/>
      <c r="R19" s="52"/>
    </row>
    <row r="20" spans="1:18" s="6" customFormat="1" ht="30" customHeight="1" x14ac:dyDescent="0.25">
      <c r="A20" s="8">
        <v>17</v>
      </c>
      <c r="B20" s="12" t="s">
        <v>24</v>
      </c>
      <c r="C20" s="43"/>
      <c r="D20" s="49">
        <f t="shared" si="0"/>
        <v>0</v>
      </c>
      <c r="E20" s="46"/>
      <c r="F20" s="50" t="e">
        <f t="shared" si="1"/>
        <v>#DIV/0!</v>
      </c>
      <c r="G20" s="46"/>
      <c r="H20" s="50" t="e">
        <f t="shared" si="2"/>
        <v>#DIV/0!</v>
      </c>
      <c r="I20" s="46"/>
      <c r="J20" s="50" t="e">
        <f t="shared" si="3"/>
        <v>#DIV/0!</v>
      </c>
      <c r="K20" s="46"/>
      <c r="L20" s="50" t="e">
        <f t="shared" si="4"/>
        <v>#DIV/0!</v>
      </c>
      <c r="M20" s="46"/>
      <c r="N20" s="50" t="e">
        <f t="shared" si="5"/>
        <v>#DIV/0!</v>
      </c>
      <c r="O20" s="46"/>
      <c r="P20" s="50" t="e">
        <f t="shared" si="6"/>
        <v>#DIV/0!</v>
      </c>
      <c r="Q20" s="51"/>
      <c r="R20" s="51"/>
    </row>
    <row r="21" spans="1:18" s="6" customFormat="1" ht="30" customHeight="1" x14ac:dyDescent="0.25">
      <c r="A21" s="8">
        <v>18</v>
      </c>
      <c r="B21" s="12" t="s">
        <v>12</v>
      </c>
      <c r="C21" s="43"/>
      <c r="D21" s="49">
        <f t="shared" si="0"/>
        <v>0</v>
      </c>
      <c r="E21" s="46"/>
      <c r="F21" s="50" t="e">
        <f t="shared" si="1"/>
        <v>#DIV/0!</v>
      </c>
      <c r="G21" s="46"/>
      <c r="H21" s="50" t="e">
        <f t="shared" si="2"/>
        <v>#DIV/0!</v>
      </c>
      <c r="I21" s="46"/>
      <c r="J21" s="50" t="e">
        <f t="shared" si="3"/>
        <v>#DIV/0!</v>
      </c>
      <c r="K21" s="46"/>
      <c r="L21" s="50" t="e">
        <f t="shared" si="4"/>
        <v>#DIV/0!</v>
      </c>
      <c r="M21" s="46"/>
      <c r="N21" s="50" t="e">
        <f t="shared" si="5"/>
        <v>#DIV/0!</v>
      </c>
      <c r="O21" s="46"/>
      <c r="P21" s="50" t="e">
        <f t="shared" si="6"/>
        <v>#DIV/0!</v>
      </c>
      <c r="Q21" s="51"/>
      <c r="R21" s="51"/>
    </row>
    <row r="22" spans="1:18" s="6" customFormat="1" ht="30" customHeight="1" x14ac:dyDescent="0.25">
      <c r="A22" s="8">
        <v>19</v>
      </c>
      <c r="B22" s="12" t="s">
        <v>13</v>
      </c>
      <c r="C22" s="43"/>
      <c r="D22" s="49">
        <f t="shared" si="0"/>
        <v>0</v>
      </c>
      <c r="E22" s="46"/>
      <c r="F22" s="50" t="e">
        <f t="shared" si="1"/>
        <v>#DIV/0!</v>
      </c>
      <c r="G22" s="46"/>
      <c r="H22" s="50" t="e">
        <f t="shared" si="2"/>
        <v>#DIV/0!</v>
      </c>
      <c r="I22" s="46"/>
      <c r="J22" s="50" t="e">
        <f t="shared" si="3"/>
        <v>#DIV/0!</v>
      </c>
      <c r="K22" s="46"/>
      <c r="L22" s="50" t="e">
        <f t="shared" si="4"/>
        <v>#DIV/0!</v>
      </c>
      <c r="M22" s="46"/>
      <c r="N22" s="50" t="e">
        <f t="shared" si="5"/>
        <v>#DIV/0!</v>
      </c>
      <c r="O22" s="46"/>
      <c r="P22" s="50" t="e">
        <f t="shared" si="6"/>
        <v>#DIV/0!</v>
      </c>
      <c r="Q22" s="51"/>
      <c r="R22" s="51"/>
    </row>
    <row r="23" spans="1:18" s="6" customFormat="1" ht="30" customHeight="1" x14ac:dyDescent="0.25">
      <c r="A23" s="8">
        <v>20</v>
      </c>
      <c r="B23" s="12" t="s">
        <v>14</v>
      </c>
      <c r="C23" s="43"/>
      <c r="D23" s="49">
        <f t="shared" si="0"/>
        <v>0</v>
      </c>
      <c r="E23" s="46"/>
      <c r="F23" s="50" t="e">
        <f t="shared" si="1"/>
        <v>#DIV/0!</v>
      </c>
      <c r="G23" s="46"/>
      <c r="H23" s="50" t="e">
        <f t="shared" si="2"/>
        <v>#DIV/0!</v>
      </c>
      <c r="I23" s="46"/>
      <c r="J23" s="50" t="e">
        <f t="shared" si="3"/>
        <v>#DIV/0!</v>
      </c>
      <c r="K23" s="46"/>
      <c r="L23" s="50" t="e">
        <f t="shared" si="4"/>
        <v>#DIV/0!</v>
      </c>
      <c r="M23" s="46"/>
      <c r="N23" s="50" t="e">
        <f t="shared" si="5"/>
        <v>#DIV/0!</v>
      </c>
      <c r="O23" s="46"/>
      <c r="P23" s="50" t="e">
        <f t="shared" si="6"/>
        <v>#DIV/0!</v>
      </c>
      <c r="Q23" s="51"/>
      <c r="R23" s="51"/>
    </row>
    <row r="24" spans="1:18" s="6" customFormat="1" ht="30" customHeight="1" x14ac:dyDescent="0.25">
      <c r="A24" s="8">
        <v>21</v>
      </c>
      <c r="B24" s="12" t="s">
        <v>15</v>
      </c>
      <c r="C24" s="43"/>
      <c r="D24" s="49">
        <f t="shared" si="0"/>
        <v>0</v>
      </c>
      <c r="E24" s="46"/>
      <c r="F24" s="50" t="e">
        <f t="shared" si="1"/>
        <v>#DIV/0!</v>
      </c>
      <c r="G24" s="46"/>
      <c r="H24" s="50" t="e">
        <f t="shared" si="2"/>
        <v>#DIV/0!</v>
      </c>
      <c r="I24" s="46"/>
      <c r="J24" s="50" t="e">
        <f t="shared" si="3"/>
        <v>#DIV/0!</v>
      </c>
      <c r="K24" s="46"/>
      <c r="L24" s="50" t="e">
        <f t="shared" si="4"/>
        <v>#DIV/0!</v>
      </c>
      <c r="M24" s="46"/>
      <c r="N24" s="50" t="e">
        <f t="shared" si="5"/>
        <v>#DIV/0!</v>
      </c>
      <c r="O24" s="46"/>
      <c r="P24" s="50" t="e">
        <f t="shared" si="6"/>
        <v>#DIV/0!</v>
      </c>
      <c r="Q24" s="51"/>
      <c r="R24" s="51"/>
    </row>
    <row r="25" spans="1:18" s="6" customFormat="1" ht="30" customHeight="1" x14ac:dyDescent="0.25">
      <c r="A25" s="8">
        <v>22</v>
      </c>
      <c r="B25" s="12" t="s">
        <v>25</v>
      </c>
      <c r="C25" s="43"/>
      <c r="D25" s="49">
        <f t="shared" si="0"/>
        <v>0</v>
      </c>
      <c r="E25" s="46"/>
      <c r="F25" s="50" t="e">
        <f t="shared" si="1"/>
        <v>#DIV/0!</v>
      </c>
      <c r="G25" s="46"/>
      <c r="H25" s="50" t="e">
        <f t="shared" si="2"/>
        <v>#DIV/0!</v>
      </c>
      <c r="I25" s="46"/>
      <c r="J25" s="50" t="e">
        <f t="shared" si="3"/>
        <v>#DIV/0!</v>
      </c>
      <c r="K25" s="46"/>
      <c r="L25" s="50" t="e">
        <f t="shared" si="4"/>
        <v>#DIV/0!</v>
      </c>
      <c r="M25" s="46"/>
      <c r="N25" s="50" t="e">
        <f t="shared" si="5"/>
        <v>#DIV/0!</v>
      </c>
      <c r="O25" s="46"/>
      <c r="P25" s="50" t="e">
        <f t="shared" si="6"/>
        <v>#DIV/0!</v>
      </c>
      <c r="Q25" s="51"/>
      <c r="R25" s="51"/>
    </row>
    <row r="26" spans="1:18" s="6" customFormat="1" ht="30" customHeight="1" x14ac:dyDescent="0.25">
      <c r="A26" s="8">
        <v>23</v>
      </c>
      <c r="B26" s="12" t="s">
        <v>16</v>
      </c>
      <c r="C26" s="43"/>
      <c r="D26" s="49">
        <f t="shared" si="0"/>
        <v>0</v>
      </c>
      <c r="E26" s="46"/>
      <c r="F26" s="50" t="e">
        <f t="shared" si="1"/>
        <v>#DIV/0!</v>
      </c>
      <c r="G26" s="46"/>
      <c r="H26" s="50" t="e">
        <f t="shared" si="2"/>
        <v>#DIV/0!</v>
      </c>
      <c r="I26" s="46"/>
      <c r="J26" s="50" t="e">
        <f t="shared" si="3"/>
        <v>#DIV/0!</v>
      </c>
      <c r="K26" s="46"/>
      <c r="L26" s="50" t="e">
        <f t="shared" si="4"/>
        <v>#DIV/0!</v>
      </c>
      <c r="M26" s="46"/>
      <c r="N26" s="50" t="e">
        <f t="shared" si="5"/>
        <v>#DIV/0!</v>
      </c>
      <c r="O26" s="46"/>
      <c r="P26" s="50" t="e">
        <f t="shared" si="6"/>
        <v>#DIV/0!</v>
      </c>
      <c r="Q26" s="51"/>
      <c r="R26" s="51"/>
    </row>
    <row r="27" spans="1:18" s="6" customFormat="1" ht="30" customHeight="1" x14ac:dyDescent="0.25">
      <c r="A27" s="8">
        <v>24</v>
      </c>
      <c r="B27" s="12" t="s">
        <v>17</v>
      </c>
      <c r="C27" s="43"/>
      <c r="D27" s="49">
        <f t="shared" si="0"/>
        <v>0</v>
      </c>
      <c r="E27" s="46"/>
      <c r="F27" s="50" t="e">
        <f t="shared" si="1"/>
        <v>#DIV/0!</v>
      </c>
      <c r="G27" s="46"/>
      <c r="H27" s="50" t="e">
        <f t="shared" si="2"/>
        <v>#DIV/0!</v>
      </c>
      <c r="I27" s="46"/>
      <c r="J27" s="50" t="e">
        <f t="shared" si="3"/>
        <v>#DIV/0!</v>
      </c>
      <c r="K27" s="46"/>
      <c r="L27" s="50" t="e">
        <f t="shared" si="4"/>
        <v>#DIV/0!</v>
      </c>
      <c r="M27" s="46"/>
      <c r="N27" s="50" t="e">
        <f t="shared" si="5"/>
        <v>#DIV/0!</v>
      </c>
      <c r="O27" s="46"/>
      <c r="P27" s="50" t="e">
        <f t="shared" si="6"/>
        <v>#DIV/0!</v>
      </c>
      <c r="Q27" s="51"/>
      <c r="R27" s="51"/>
    </row>
    <row r="28" spans="1:18" s="6" customFormat="1" ht="30" customHeight="1" x14ac:dyDescent="0.25">
      <c r="A28" s="8">
        <v>25</v>
      </c>
      <c r="B28" s="12" t="s">
        <v>18</v>
      </c>
      <c r="C28" s="43"/>
      <c r="D28" s="49">
        <f t="shared" si="0"/>
        <v>0</v>
      </c>
      <c r="E28" s="46"/>
      <c r="F28" s="50" t="e">
        <f t="shared" si="1"/>
        <v>#DIV/0!</v>
      </c>
      <c r="G28" s="46"/>
      <c r="H28" s="50" t="e">
        <f t="shared" si="2"/>
        <v>#DIV/0!</v>
      </c>
      <c r="I28" s="46"/>
      <c r="J28" s="50" t="e">
        <f t="shared" si="3"/>
        <v>#DIV/0!</v>
      </c>
      <c r="K28" s="46"/>
      <c r="L28" s="50" t="e">
        <f t="shared" si="4"/>
        <v>#DIV/0!</v>
      </c>
      <c r="M28" s="46"/>
      <c r="N28" s="50" t="e">
        <f t="shared" si="5"/>
        <v>#DIV/0!</v>
      </c>
      <c r="O28" s="46"/>
      <c r="P28" s="50" t="e">
        <f t="shared" si="6"/>
        <v>#DIV/0!</v>
      </c>
      <c r="Q28" s="51"/>
      <c r="R28" s="51"/>
    </row>
    <row r="29" spans="1:18" s="6" customFormat="1" ht="30" customHeight="1" x14ac:dyDescent="0.25">
      <c r="A29" s="8">
        <v>26</v>
      </c>
      <c r="B29" s="12" t="s">
        <v>26</v>
      </c>
      <c r="C29" s="43"/>
      <c r="D29" s="49">
        <f t="shared" si="0"/>
        <v>0</v>
      </c>
      <c r="E29" s="46"/>
      <c r="F29" s="50" t="e">
        <f t="shared" si="1"/>
        <v>#DIV/0!</v>
      </c>
      <c r="G29" s="46"/>
      <c r="H29" s="50" t="e">
        <f t="shared" si="2"/>
        <v>#DIV/0!</v>
      </c>
      <c r="I29" s="46"/>
      <c r="J29" s="50" t="e">
        <f t="shared" si="3"/>
        <v>#DIV/0!</v>
      </c>
      <c r="K29" s="46"/>
      <c r="L29" s="50" t="e">
        <f t="shared" si="4"/>
        <v>#DIV/0!</v>
      </c>
      <c r="M29" s="46"/>
      <c r="N29" s="50" t="e">
        <f t="shared" si="5"/>
        <v>#DIV/0!</v>
      </c>
      <c r="O29" s="46"/>
      <c r="P29" s="50" t="e">
        <f t="shared" si="6"/>
        <v>#DIV/0!</v>
      </c>
      <c r="Q29" s="51"/>
      <c r="R29" s="51"/>
    </row>
    <row r="30" spans="1:18" s="6" customFormat="1" ht="30" customHeight="1" x14ac:dyDescent="0.25">
      <c r="A30" s="8">
        <v>27</v>
      </c>
      <c r="B30" s="12" t="s">
        <v>27</v>
      </c>
      <c r="C30" s="43"/>
      <c r="D30" s="49">
        <f t="shared" si="0"/>
        <v>0</v>
      </c>
      <c r="E30" s="46"/>
      <c r="F30" s="50" t="e">
        <f t="shared" si="1"/>
        <v>#DIV/0!</v>
      </c>
      <c r="G30" s="46"/>
      <c r="H30" s="50" t="e">
        <f t="shared" si="2"/>
        <v>#DIV/0!</v>
      </c>
      <c r="I30" s="46"/>
      <c r="J30" s="50" t="e">
        <f t="shared" si="3"/>
        <v>#DIV/0!</v>
      </c>
      <c r="K30" s="46"/>
      <c r="L30" s="50" t="e">
        <f t="shared" si="4"/>
        <v>#DIV/0!</v>
      </c>
      <c r="M30" s="46"/>
      <c r="N30" s="50" t="e">
        <f t="shared" si="5"/>
        <v>#DIV/0!</v>
      </c>
      <c r="O30" s="46"/>
      <c r="P30" s="50" t="e">
        <f t="shared" si="6"/>
        <v>#DIV/0!</v>
      </c>
      <c r="Q30" s="51"/>
      <c r="R30" s="51"/>
    </row>
    <row r="31" spans="1:18" s="6" customFormat="1" ht="30" customHeight="1" x14ac:dyDescent="0.25">
      <c r="A31" s="8">
        <v>28</v>
      </c>
      <c r="B31" s="12" t="s">
        <v>29</v>
      </c>
      <c r="C31" s="43"/>
      <c r="D31" s="49">
        <f t="shared" si="0"/>
        <v>0</v>
      </c>
      <c r="E31" s="46"/>
      <c r="F31" s="50" t="e">
        <f t="shared" si="1"/>
        <v>#DIV/0!</v>
      </c>
      <c r="G31" s="46"/>
      <c r="H31" s="50" t="e">
        <f t="shared" si="2"/>
        <v>#DIV/0!</v>
      </c>
      <c r="I31" s="46"/>
      <c r="J31" s="50" t="e">
        <f t="shared" si="3"/>
        <v>#DIV/0!</v>
      </c>
      <c r="K31" s="46"/>
      <c r="L31" s="50" t="e">
        <f t="shared" si="4"/>
        <v>#DIV/0!</v>
      </c>
      <c r="M31" s="46"/>
      <c r="N31" s="50" t="e">
        <f t="shared" si="5"/>
        <v>#DIV/0!</v>
      </c>
      <c r="O31" s="46"/>
      <c r="P31" s="50" t="e">
        <f t="shared" si="6"/>
        <v>#DIV/0!</v>
      </c>
      <c r="Q31" s="51"/>
      <c r="R31" s="51"/>
    </row>
    <row r="32" spans="1:18" s="6" customFormat="1" ht="30" customHeight="1" x14ac:dyDescent="0.25">
      <c r="A32" s="11"/>
      <c r="B32" s="7" t="s">
        <v>30</v>
      </c>
      <c r="C32" s="47">
        <f>SUM(C4:C31)</f>
        <v>2073</v>
      </c>
      <c r="D32" s="47">
        <f>SUM(D4:D31)</f>
        <v>2345</v>
      </c>
      <c r="E32" s="44"/>
      <c r="F32" s="48">
        <f t="shared" si="1"/>
        <v>0</v>
      </c>
      <c r="G32" s="44"/>
      <c r="H32" s="48">
        <f t="shared" si="2"/>
        <v>0</v>
      </c>
      <c r="I32" s="44"/>
      <c r="J32" s="48">
        <f t="shared" si="3"/>
        <v>0</v>
      </c>
      <c r="K32" s="44"/>
      <c r="L32" s="48">
        <f t="shared" si="4"/>
        <v>0</v>
      </c>
      <c r="M32" s="44"/>
      <c r="N32" s="48">
        <f t="shared" si="5"/>
        <v>0</v>
      </c>
      <c r="O32" s="44"/>
      <c r="P32" s="48">
        <f t="shared" si="6"/>
        <v>0</v>
      </c>
    </row>
    <row r="33" spans="1:16" ht="23.25" x14ac:dyDescent="0.25">
      <c r="A33" s="1"/>
      <c r="B33" s="5"/>
      <c r="C33" s="5"/>
      <c r="D33" s="5"/>
      <c r="E33" s="23"/>
      <c r="F33" s="24"/>
      <c r="G33" s="25"/>
      <c r="H33" s="26"/>
      <c r="I33" s="25"/>
      <c r="J33" s="35"/>
      <c r="K33" s="30"/>
      <c r="L33" s="35"/>
      <c r="M33" s="30"/>
      <c r="N33" s="35"/>
      <c r="O33" s="30"/>
      <c r="P33" s="35"/>
    </row>
  </sheetData>
  <mergeCells count="10">
    <mergeCell ref="M2:N2"/>
    <mergeCell ref="O2:P2"/>
    <mergeCell ref="D2:D3"/>
    <mergeCell ref="A1:H1"/>
    <mergeCell ref="B2:B3"/>
    <mergeCell ref="C2:C3"/>
    <mergeCell ref="E2:F2"/>
    <mergeCell ref="G2:H2"/>
    <mergeCell ref="I2:J2"/>
    <mergeCell ref="K2:L2"/>
  </mergeCells>
  <pageMargins left="0.7" right="0.7" top="0.75" bottom="0.75" header="0.3" footer="0.3"/>
  <pageSetup paperSize="9" scale="4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tabSelected="1" zoomScale="75" zoomScaleNormal="75" workbookViewId="0">
      <selection activeCell="P6" sqref="P6"/>
    </sheetView>
  </sheetViews>
  <sheetFormatPr defaultRowHeight="15" x14ac:dyDescent="0.25"/>
  <cols>
    <col min="2" max="2" width="22.140625" customWidth="1"/>
    <col min="3" max="3" width="15.140625" customWidth="1"/>
    <col min="4" max="4" width="15.28515625" customWidth="1"/>
    <col min="5" max="5" width="11.28515625" customWidth="1"/>
    <col min="6" max="6" width="11" customWidth="1"/>
    <col min="7" max="7" width="10.7109375" customWidth="1"/>
    <col min="8" max="8" width="11.140625" customWidth="1"/>
    <col min="9" max="9" width="11.5703125" customWidth="1"/>
    <col min="10" max="10" width="11.42578125" customWidth="1"/>
    <col min="11" max="11" width="11.28515625" customWidth="1"/>
    <col min="12" max="12" width="10.7109375" customWidth="1"/>
    <col min="13" max="13" width="11.7109375" customWidth="1"/>
    <col min="14" max="16" width="11.140625" customWidth="1"/>
  </cols>
  <sheetData>
    <row r="1" spans="1:16" ht="37.9" customHeight="1" x14ac:dyDescent="0.25">
      <c r="A1" s="34"/>
      <c r="B1" s="67" t="s">
        <v>1</v>
      </c>
      <c r="C1" s="82" t="s">
        <v>54</v>
      </c>
      <c r="D1" s="84" t="s">
        <v>51</v>
      </c>
      <c r="E1" s="86" t="s">
        <v>32</v>
      </c>
      <c r="F1" s="87"/>
      <c r="G1" s="88" t="s">
        <v>33</v>
      </c>
      <c r="H1" s="89"/>
      <c r="I1" s="74" t="s">
        <v>34</v>
      </c>
      <c r="J1" s="75"/>
      <c r="K1" s="76" t="s">
        <v>48</v>
      </c>
      <c r="L1" s="77"/>
      <c r="M1" s="78" t="s">
        <v>35</v>
      </c>
      <c r="N1" s="79"/>
      <c r="O1" s="80" t="s">
        <v>36</v>
      </c>
      <c r="P1" s="81"/>
    </row>
    <row r="2" spans="1:16" ht="40.9" customHeight="1" x14ac:dyDescent="0.25">
      <c r="A2" s="53" t="s">
        <v>0</v>
      </c>
      <c r="B2" s="68"/>
      <c r="C2" s="83"/>
      <c r="D2" s="85"/>
      <c r="E2" s="55" t="s">
        <v>52</v>
      </c>
      <c r="F2" s="54" t="s">
        <v>53</v>
      </c>
      <c r="G2" s="55" t="s">
        <v>52</v>
      </c>
      <c r="H2" s="54" t="s">
        <v>53</v>
      </c>
      <c r="I2" s="55" t="s">
        <v>52</v>
      </c>
      <c r="J2" s="54" t="s">
        <v>53</v>
      </c>
      <c r="K2" s="55" t="s">
        <v>52</v>
      </c>
      <c r="L2" s="54" t="s">
        <v>53</v>
      </c>
      <c r="M2" s="55" t="s">
        <v>52</v>
      </c>
      <c r="N2" s="54" t="s">
        <v>53</v>
      </c>
      <c r="O2" s="55" t="s">
        <v>52</v>
      </c>
      <c r="P2" s="54" t="s">
        <v>53</v>
      </c>
    </row>
    <row r="3" spans="1:16" ht="23.45" customHeight="1" x14ac:dyDescent="0.25">
      <c r="A3" s="10">
        <v>1</v>
      </c>
      <c r="B3" s="12" t="s">
        <v>19</v>
      </c>
      <c r="C3" s="56">
        <v>374</v>
      </c>
      <c r="D3" s="49"/>
      <c r="E3" s="49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22.9" customHeight="1" x14ac:dyDescent="0.25">
      <c r="A4" s="10">
        <v>2</v>
      </c>
      <c r="B4" s="13" t="s">
        <v>20</v>
      </c>
      <c r="C4" s="57">
        <v>374</v>
      </c>
      <c r="D4" s="49"/>
      <c r="E4" s="49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6" ht="22.9" customHeight="1" x14ac:dyDescent="0.25">
      <c r="A5" s="8">
        <v>3</v>
      </c>
      <c r="B5" s="12" t="s">
        <v>21</v>
      </c>
      <c r="C5" s="56">
        <v>109</v>
      </c>
      <c r="D5" s="49"/>
      <c r="E5" s="49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21.6" customHeight="1" x14ac:dyDescent="0.25">
      <c r="A6" s="8">
        <v>4</v>
      </c>
      <c r="B6" s="12" t="s">
        <v>3</v>
      </c>
      <c r="C6" s="56">
        <v>109</v>
      </c>
      <c r="D6" s="49">
        <v>656</v>
      </c>
      <c r="E6" s="49">
        <v>3</v>
      </c>
      <c r="F6" s="46">
        <v>120</v>
      </c>
      <c r="G6" s="46">
        <v>4</v>
      </c>
      <c r="H6" s="46">
        <v>55</v>
      </c>
      <c r="I6" s="46">
        <v>3</v>
      </c>
      <c r="J6" s="46">
        <v>20</v>
      </c>
      <c r="K6" s="46">
        <v>9</v>
      </c>
      <c r="L6" s="46">
        <v>124</v>
      </c>
      <c r="M6" s="46">
        <v>5</v>
      </c>
      <c r="N6" s="46">
        <v>125</v>
      </c>
      <c r="O6" s="46">
        <v>3</v>
      </c>
      <c r="P6" s="46">
        <v>122</v>
      </c>
    </row>
    <row r="7" spans="1:16" ht="22.15" customHeight="1" x14ac:dyDescent="0.25">
      <c r="A7" s="8">
        <v>5</v>
      </c>
      <c r="B7" s="12" t="s">
        <v>6</v>
      </c>
      <c r="C7" s="56">
        <v>109</v>
      </c>
      <c r="D7" s="49"/>
      <c r="E7" s="49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6" ht="24.6" customHeight="1" x14ac:dyDescent="0.25">
      <c r="A8" s="8">
        <v>6</v>
      </c>
      <c r="B8" s="12" t="s">
        <v>10</v>
      </c>
      <c r="C8" s="56">
        <v>109</v>
      </c>
      <c r="D8" s="49"/>
      <c r="E8" s="49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</row>
    <row r="9" spans="1:16" ht="40.15" customHeight="1" x14ac:dyDescent="0.25">
      <c r="A9" s="8">
        <v>7</v>
      </c>
      <c r="B9" s="12" t="s">
        <v>28</v>
      </c>
      <c r="C9" s="56">
        <v>109</v>
      </c>
      <c r="D9" s="49"/>
      <c r="E9" s="49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</row>
    <row r="10" spans="1:16" ht="20.25" x14ac:dyDescent="0.25">
      <c r="A10" s="8">
        <v>8</v>
      </c>
      <c r="B10" s="12" t="s">
        <v>24</v>
      </c>
      <c r="C10" s="56">
        <v>109</v>
      </c>
      <c r="D10" s="49"/>
      <c r="E10" s="49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</row>
    <row r="11" spans="1:16" ht="20.25" x14ac:dyDescent="0.25">
      <c r="A11" s="8">
        <v>9</v>
      </c>
      <c r="B11" s="12" t="s">
        <v>12</v>
      </c>
      <c r="C11" s="56">
        <v>109</v>
      </c>
      <c r="D11" s="49"/>
      <c r="E11" s="49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</row>
    <row r="12" spans="1:16" ht="20.25" x14ac:dyDescent="0.25">
      <c r="A12" s="8">
        <v>10</v>
      </c>
      <c r="B12" s="12" t="s">
        <v>14</v>
      </c>
      <c r="C12" s="56">
        <v>109</v>
      </c>
      <c r="D12" s="49"/>
      <c r="E12" s="49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</row>
    <row r="13" spans="1:16" ht="20.25" x14ac:dyDescent="0.25">
      <c r="A13" s="8">
        <v>11</v>
      </c>
      <c r="B13" s="12" t="s">
        <v>25</v>
      </c>
      <c r="C13" s="56">
        <v>109</v>
      </c>
      <c r="D13" s="49"/>
      <c r="E13" s="49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</row>
    <row r="14" spans="1:16" ht="20.25" x14ac:dyDescent="0.25">
      <c r="A14" s="8">
        <v>12</v>
      </c>
      <c r="B14" s="12" t="s">
        <v>17</v>
      </c>
      <c r="C14" s="56">
        <v>109</v>
      </c>
      <c r="D14" s="49"/>
      <c r="E14" s="49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</row>
    <row r="15" spans="1:16" ht="23.45" customHeight="1" x14ac:dyDescent="0.25">
      <c r="A15" s="8">
        <v>13</v>
      </c>
      <c r="B15" s="12" t="s">
        <v>26</v>
      </c>
      <c r="C15" s="56">
        <v>109</v>
      </c>
      <c r="D15" s="49"/>
      <c r="E15" s="49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</row>
    <row r="16" spans="1:16" ht="20.25" x14ac:dyDescent="0.25">
      <c r="A16" s="11"/>
      <c r="B16" s="7" t="s">
        <v>30</v>
      </c>
      <c r="C16" s="58">
        <f>SUM(C3:C15)</f>
        <v>1947</v>
      </c>
      <c r="D16" s="47"/>
      <c r="E16" s="47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</row>
  </sheetData>
  <mergeCells count="9">
    <mergeCell ref="I1:J1"/>
    <mergeCell ref="K1:L1"/>
    <mergeCell ref="M1:N1"/>
    <mergeCell ref="O1:P1"/>
    <mergeCell ref="B1:B2"/>
    <mergeCell ref="C1:C2"/>
    <mergeCell ref="D1:D2"/>
    <mergeCell ref="E1:F1"/>
    <mergeCell ref="G1:H1"/>
  </mergeCells>
  <pageMargins left="0.70866141732283472" right="0.70866141732283472" top="0.74803149606299213" bottom="0.74803149606299213" header="0.31496062992125984" footer="0.31496062992125984"/>
  <pageSetup paperSize="9" scale="6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Общий охват</vt:lpstr>
      <vt:lpstr>Охват по направленностям</vt:lpstr>
      <vt:lpstr>новые места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2021-03-22T13:18:10Z</dcterms:modified>
</cp:coreProperties>
</file>